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comments4.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SWang\CTIA-The Wireless Association\Certification - Documents\Device Certification\PTCRB\NAPRD03\Ver 6.5\Publication\"/>
    </mc:Choice>
  </mc:AlternateContent>
  <bookViews>
    <workbookView xWindow="-120" yWindow="-120" windowWidth="51840" windowHeight="21240"/>
  </bookViews>
  <sheets>
    <sheet name="Cover" sheetId="5" r:id="rId1"/>
    <sheet name="Table 1_NR SA" sheetId="22" r:id="rId2"/>
    <sheet name="Table 2_NR-CA" sheetId="16" r:id="rId3"/>
    <sheet name="Table 3_NR-DC" sheetId="17" r:id="rId4"/>
    <sheet name="Table 4_EN-DC" sheetId="10" r:id="rId5"/>
    <sheet name="Table 5_LTE" sheetId="1" r:id="rId6"/>
    <sheet name="Table 6_LTE-CA" sheetId="19" r:id="rId7"/>
    <sheet name="Table 7_LTE-LAA" sheetId="12" r:id="rId8"/>
    <sheet name="Table 8_LTE IBand &amp; 4G-3G IRAT" sheetId="14" r:id="rId9"/>
    <sheet name="4G IBand &amp; 4G-3G IRAT (Old)" sheetId="4" state="hidden" r:id="rId10"/>
    <sheet name="4G CA (Old)" sheetId="6" state="hidden" r:id="rId11"/>
    <sheet name="4G LAA (Old)" sheetId="7" state="hidden" r:id="rId12"/>
    <sheet name="Table 9_Inter-RAT (5G-4G)" sheetId="20" r:id="rId13"/>
    <sheet name="Table 10_Inter-Band (5G)" sheetId="21" r:id="rId14"/>
    <sheet name="Revision History" sheetId="9" r:id="rId15"/>
  </sheets>
  <definedNames>
    <definedName name="_xlnm._FilterDatabase" localSheetId="14" hidden="1">'Revision History'!$A$2:$C$2</definedName>
    <definedName name="_xlnm._FilterDatabase" localSheetId="1" hidden="1">'Table 1_NR SA'!$B$2:$Q$2</definedName>
    <definedName name="_xlnm._FilterDatabase" localSheetId="13" hidden="1">'Table 10_Inter-Band (5G)'!$B$2:$F$11</definedName>
    <definedName name="_xlnm._FilterDatabase" localSheetId="2" hidden="1">'Table 2_NR-CA'!$B$2:$S$2</definedName>
    <definedName name="_xlnm._FilterDatabase" localSheetId="3" hidden="1">'Table 3_NR-DC'!$B$2:$N$2</definedName>
    <definedName name="_xlnm._FilterDatabase" localSheetId="4" hidden="1">'Table 4_EN-DC'!$B$2:$R$65</definedName>
    <definedName name="_xlnm._FilterDatabase" localSheetId="5" hidden="1">'Table 5_LTE'!$A$3:$G$3</definedName>
    <definedName name="_xlnm._FilterDatabase" localSheetId="6" hidden="1">'Table 6_LTE-CA'!$B$2:$N$192</definedName>
    <definedName name="_xlnm._FilterDatabase" localSheetId="7" hidden="1">'Table 7_LTE-LAA'!$B$2:$I$53</definedName>
    <definedName name="_xlnm._FilterDatabase" localSheetId="8" hidden="1">'Table 8_LTE IBand &amp; 4G-3G IRAT'!$B$2:$F$62</definedName>
    <definedName name="_xlnm._FilterDatabase" localSheetId="12" hidden="1">'Table 9_Inter-RAT (5G-4G)'!$B$2:$F$20</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2" l="1"/>
  <c r="C1" i="22" l="1"/>
  <c r="B1" i="9" l="1"/>
  <c r="B1" i="21"/>
  <c r="B1" i="20"/>
  <c r="B1" i="14"/>
  <c r="B1" i="12"/>
  <c r="B1" i="19"/>
  <c r="B1" i="1"/>
  <c r="B1" i="10"/>
  <c r="B1" i="17"/>
  <c r="B1" i="16"/>
  <c r="C1" i="20" l="1"/>
  <c r="C1" i="21" l="1"/>
  <c r="C1" i="9" l="1"/>
  <c r="C1" i="14"/>
  <c r="C1" i="12"/>
  <c r="C1" i="19"/>
  <c r="C1" i="1"/>
  <c r="C1" i="10"/>
  <c r="C1" i="17"/>
  <c r="C1" i="16"/>
</calcChain>
</file>

<file path=xl/comments1.xml><?xml version="1.0" encoding="utf-8"?>
<comments xmlns="http://schemas.openxmlformats.org/spreadsheetml/2006/main">
  <authors>
    <author>Sabine Dickhut</author>
    <author>AmyTao</author>
  </authors>
  <commentList>
    <comment ref="L2" authorId="0" shapeId="0">
      <text>
        <r>
          <rPr>
            <b/>
            <sz val="9"/>
            <color indexed="81"/>
            <rFont val="Tahoma"/>
            <family val="2"/>
          </rPr>
          <t>Yes</t>
        </r>
        <r>
          <rPr>
            <sz val="9"/>
            <color indexed="81"/>
            <rFont val="Tahoma"/>
            <family val="2"/>
          </rPr>
          <t xml:space="preserve">: Feature supported by PTCRB Operator
</t>
        </r>
        <r>
          <rPr>
            <b/>
            <sz val="9"/>
            <color indexed="81"/>
            <rFont val="Tahoma"/>
            <family val="2"/>
          </rPr>
          <t>No</t>
        </r>
        <r>
          <rPr>
            <sz val="9"/>
            <color indexed="81"/>
            <rFont val="Tahoma"/>
            <family val="2"/>
          </rPr>
          <t xml:space="preserve">: Feature not supported by PTCRB Operator
</t>
        </r>
        <r>
          <rPr>
            <b/>
            <sz val="9"/>
            <color indexed="81"/>
            <rFont val="Tahoma"/>
            <family val="2"/>
          </rPr>
          <t>N/A</t>
        </r>
        <r>
          <rPr>
            <sz val="9"/>
            <color indexed="81"/>
            <rFont val="Tahoma"/>
            <family val="2"/>
          </rPr>
          <t xml:space="preserve">: Features is not applicable as per core/test specification
</t>
        </r>
        <r>
          <rPr>
            <b/>
            <sz val="9"/>
            <color indexed="81"/>
            <rFont val="Tahoma"/>
            <family val="2"/>
          </rPr>
          <t>Mandatory</t>
        </r>
        <r>
          <rPr>
            <sz val="9"/>
            <color indexed="81"/>
            <rFont val="Tahoma"/>
            <family val="2"/>
          </rPr>
          <t xml:space="preserve">: Support of feature is mandatory as per core/test specification
</t>
        </r>
      </text>
    </comment>
    <comment ref="M2" authorId="0" shapeId="0">
      <text>
        <r>
          <rPr>
            <b/>
            <sz val="9"/>
            <color indexed="81"/>
            <rFont val="Tahoma"/>
            <family val="2"/>
          </rPr>
          <t>Yes</t>
        </r>
        <r>
          <rPr>
            <sz val="9"/>
            <color indexed="81"/>
            <rFont val="Tahoma"/>
            <family val="2"/>
          </rPr>
          <t xml:space="preserve">: Feature supported by PTCRB Operator
</t>
        </r>
        <r>
          <rPr>
            <b/>
            <sz val="9"/>
            <color indexed="81"/>
            <rFont val="Tahoma"/>
            <family val="2"/>
          </rPr>
          <t>No</t>
        </r>
        <r>
          <rPr>
            <sz val="9"/>
            <color indexed="81"/>
            <rFont val="Tahoma"/>
            <family val="2"/>
          </rPr>
          <t xml:space="preserve">: Feature not supported by PTCRB Operator
</t>
        </r>
        <r>
          <rPr>
            <b/>
            <sz val="9"/>
            <color indexed="81"/>
            <rFont val="Tahoma"/>
            <family val="2"/>
          </rPr>
          <t>N/A</t>
        </r>
        <r>
          <rPr>
            <sz val="9"/>
            <color indexed="81"/>
            <rFont val="Tahoma"/>
            <family val="2"/>
          </rPr>
          <t xml:space="preserve">: Features is not applicable as per core/test specification
</t>
        </r>
        <r>
          <rPr>
            <b/>
            <sz val="9"/>
            <color indexed="81"/>
            <rFont val="Tahoma"/>
            <family val="2"/>
          </rPr>
          <t>Mandatory</t>
        </r>
        <r>
          <rPr>
            <sz val="9"/>
            <color indexed="81"/>
            <rFont val="Tahoma"/>
            <family val="2"/>
          </rPr>
          <t xml:space="preserve">: Support of feature is mandatory as per core/test specification
</t>
        </r>
      </text>
    </comment>
    <comment ref="M5" authorId="1" shapeId="0">
      <text>
        <r>
          <rPr>
            <b/>
            <sz val="9"/>
            <color indexed="81"/>
            <rFont val="Tahoma"/>
            <family val="2"/>
          </rPr>
          <t>Four Rx antenna ports shall be the baseline for this operating band except for two Rx vehicular UE.</t>
        </r>
      </text>
    </comment>
    <comment ref="M9" authorId="1" shapeId="0">
      <text>
        <r>
          <rPr>
            <b/>
            <sz val="9"/>
            <color indexed="81"/>
            <rFont val="Tahoma"/>
            <family val="2"/>
          </rPr>
          <t>Four Rx antenna ports shall be the baseline for this operating band except for two Rx vehicular UE.</t>
        </r>
      </text>
    </comment>
    <comment ref="M10" authorId="1" shapeId="0">
      <text>
        <r>
          <rPr>
            <b/>
            <sz val="9"/>
            <color indexed="81"/>
            <rFont val="Tahoma"/>
            <family val="2"/>
          </rPr>
          <t>Four Rx antenna ports shall be the baseline for this operating band except for two Rx vehicular UE.</t>
        </r>
      </text>
    </comment>
    <comment ref="Q14" authorId="0" shapeId="0">
      <text>
        <r>
          <rPr>
            <b/>
            <sz val="9"/>
            <color indexed="81"/>
            <rFont val="Tahoma"/>
            <family val="2"/>
          </rPr>
          <t>Sabine Dickhut:</t>
        </r>
        <r>
          <rPr>
            <sz val="9"/>
            <color indexed="81"/>
            <rFont val="Tahoma"/>
            <family val="2"/>
          </rPr>
          <t xml:space="preserve">
FWA: Fixed Wireless Access</t>
        </r>
      </text>
    </comment>
    <comment ref="M15" authorId="1" shapeId="0">
      <text>
        <r>
          <rPr>
            <b/>
            <sz val="9"/>
            <color indexed="81"/>
            <rFont val="Tahoma"/>
            <family val="2"/>
          </rPr>
          <t>Four Rx antenna ports shall be the baseline for this operating band except for two Rx vehicular UE.</t>
        </r>
      </text>
    </comment>
    <comment ref="M16" authorId="1" shapeId="0">
      <text>
        <r>
          <rPr>
            <b/>
            <sz val="9"/>
            <color indexed="81"/>
            <rFont val="Tahoma"/>
            <family val="2"/>
          </rPr>
          <t>Four Rx antenna ports shall be the baseline for this operating band except for two Rx vehicular UE.</t>
        </r>
      </text>
    </comment>
  </commentList>
</comments>
</file>

<file path=xl/comments2.xml><?xml version="1.0" encoding="utf-8"?>
<comments xmlns="http://schemas.openxmlformats.org/spreadsheetml/2006/main">
  <authors>
    <author>Sabine Dickhut</author>
  </authors>
  <commentList>
    <comment ref="O2" authorId="0" shapeId="0">
      <text>
        <r>
          <rPr>
            <b/>
            <sz val="9"/>
            <color indexed="81"/>
            <rFont val="Tahoma"/>
            <family val="2"/>
          </rPr>
          <t>Yes</t>
        </r>
        <r>
          <rPr>
            <sz val="9"/>
            <color indexed="81"/>
            <rFont val="Tahoma"/>
            <family val="2"/>
          </rPr>
          <t xml:space="preserve">: Feature supported by PTCRB Operator
</t>
        </r>
        <r>
          <rPr>
            <b/>
            <sz val="9"/>
            <color indexed="81"/>
            <rFont val="Tahoma"/>
            <family val="2"/>
          </rPr>
          <t>No</t>
        </r>
        <r>
          <rPr>
            <sz val="9"/>
            <color indexed="81"/>
            <rFont val="Tahoma"/>
            <family val="2"/>
          </rPr>
          <t xml:space="preserve">: Feature not supported by PTCRB Operator
</t>
        </r>
        <r>
          <rPr>
            <b/>
            <sz val="9"/>
            <color indexed="81"/>
            <rFont val="Tahoma"/>
            <family val="2"/>
          </rPr>
          <t>N/A</t>
        </r>
        <r>
          <rPr>
            <sz val="9"/>
            <color indexed="81"/>
            <rFont val="Tahoma"/>
            <family val="2"/>
          </rPr>
          <t xml:space="preserve">: Features is not applicable as per core/test specification
</t>
        </r>
        <r>
          <rPr>
            <b/>
            <sz val="9"/>
            <color indexed="81"/>
            <rFont val="Tahoma"/>
            <family val="2"/>
          </rPr>
          <t>Mandatory</t>
        </r>
        <r>
          <rPr>
            <sz val="9"/>
            <color indexed="81"/>
            <rFont val="Tahoma"/>
            <family val="2"/>
          </rPr>
          <t xml:space="preserve">: Support of feature is mandatory as per core/test specification
</t>
        </r>
      </text>
    </comment>
  </commentList>
</comments>
</file>

<file path=xl/comments3.xml><?xml version="1.0" encoding="utf-8"?>
<comments xmlns="http://schemas.openxmlformats.org/spreadsheetml/2006/main">
  <authors>
    <author>tc={311D0A6C-FA94-4BE7-A243-EB523A624D32}</author>
  </authors>
  <commentList>
    <comment ref="A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Default sort order is as follows:
1 Frequency Range 
2 LTE Anchor (disregarding the CA bandwidth class), 
3 No. of Bands, 
4 No. of Component Carriers,
5 EN-DC Configuration</t>
        </r>
      </text>
    </comment>
  </commentList>
</comments>
</file>

<file path=xl/comments4.xml><?xml version="1.0" encoding="utf-8"?>
<comments xmlns="http://schemas.openxmlformats.org/spreadsheetml/2006/main">
  <authors>
    <author>Sabine Dickhut</author>
  </authors>
  <commentList>
    <comment ref="H3" authorId="0" shapeId="0">
      <text>
        <r>
          <rPr>
            <b/>
            <sz val="9"/>
            <color indexed="81"/>
            <rFont val="Tahoma"/>
            <family val="2"/>
          </rPr>
          <t>Yes</t>
        </r>
        <r>
          <rPr>
            <sz val="9"/>
            <color indexed="81"/>
            <rFont val="Tahoma"/>
            <family val="2"/>
          </rPr>
          <t xml:space="preserve">: Feature supported by PTCRB Operator
</t>
        </r>
        <r>
          <rPr>
            <b/>
            <sz val="9"/>
            <color indexed="81"/>
            <rFont val="Tahoma"/>
            <family val="2"/>
          </rPr>
          <t>No</t>
        </r>
        <r>
          <rPr>
            <sz val="9"/>
            <color indexed="81"/>
            <rFont val="Tahoma"/>
            <family val="2"/>
          </rPr>
          <t xml:space="preserve">: Feature not supported by PTCRB Operator
</t>
        </r>
        <r>
          <rPr>
            <b/>
            <sz val="9"/>
            <color indexed="81"/>
            <rFont val="Tahoma"/>
            <family val="2"/>
          </rPr>
          <t>N/A</t>
        </r>
        <r>
          <rPr>
            <sz val="9"/>
            <color indexed="81"/>
            <rFont val="Tahoma"/>
            <family val="2"/>
          </rPr>
          <t xml:space="preserve">: Features is not applicable as per core/test specification
</t>
        </r>
        <r>
          <rPr>
            <b/>
            <sz val="9"/>
            <color indexed="81"/>
            <rFont val="Tahoma"/>
            <family val="2"/>
          </rPr>
          <t>Mandatory</t>
        </r>
        <r>
          <rPr>
            <sz val="9"/>
            <color indexed="81"/>
            <rFont val="Tahoma"/>
            <family val="2"/>
          </rPr>
          <t xml:space="preserve">: Support of feature is mandatory as per core/test specification
</t>
        </r>
      </text>
    </comment>
    <comment ref="I3" authorId="0" shapeId="0">
      <text>
        <r>
          <rPr>
            <b/>
            <sz val="9"/>
            <color indexed="81"/>
            <rFont val="Tahoma"/>
            <family val="2"/>
          </rPr>
          <t>Yes</t>
        </r>
        <r>
          <rPr>
            <sz val="9"/>
            <color indexed="81"/>
            <rFont val="Tahoma"/>
            <family val="2"/>
          </rPr>
          <t xml:space="preserve">: Feature supported by PTCRB Operator
</t>
        </r>
        <r>
          <rPr>
            <b/>
            <sz val="9"/>
            <color indexed="81"/>
            <rFont val="Tahoma"/>
            <family val="2"/>
          </rPr>
          <t>No</t>
        </r>
        <r>
          <rPr>
            <sz val="9"/>
            <color indexed="81"/>
            <rFont val="Tahoma"/>
            <family val="2"/>
          </rPr>
          <t xml:space="preserve">: Feature not supported by PTCRB Operator
</t>
        </r>
        <r>
          <rPr>
            <b/>
            <sz val="9"/>
            <color indexed="81"/>
            <rFont val="Tahoma"/>
            <family val="2"/>
          </rPr>
          <t>N/A</t>
        </r>
        <r>
          <rPr>
            <sz val="9"/>
            <color indexed="81"/>
            <rFont val="Tahoma"/>
            <family val="2"/>
          </rPr>
          <t xml:space="preserve">: Features is not applicable as per core/test specification
</t>
        </r>
        <r>
          <rPr>
            <b/>
            <sz val="9"/>
            <color indexed="81"/>
            <rFont val="Tahoma"/>
            <family val="2"/>
          </rPr>
          <t>Mandatory</t>
        </r>
        <r>
          <rPr>
            <sz val="9"/>
            <color indexed="81"/>
            <rFont val="Tahoma"/>
            <family val="2"/>
          </rPr>
          <t xml:space="preserve">: Support of feature is mandatory as per core/test specification
</t>
        </r>
      </text>
    </comment>
    <comment ref="J3" authorId="0" shapeId="0">
      <text>
        <r>
          <rPr>
            <b/>
            <sz val="9"/>
            <color indexed="81"/>
            <rFont val="Tahoma"/>
            <family val="2"/>
          </rPr>
          <t>Yes</t>
        </r>
        <r>
          <rPr>
            <sz val="9"/>
            <color indexed="81"/>
            <rFont val="Tahoma"/>
            <family val="2"/>
          </rPr>
          <t xml:space="preserve">: Feature supported by PTCRB Operator
</t>
        </r>
        <r>
          <rPr>
            <b/>
            <sz val="9"/>
            <color indexed="81"/>
            <rFont val="Tahoma"/>
            <family val="2"/>
          </rPr>
          <t>No</t>
        </r>
        <r>
          <rPr>
            <sz val="9"/>
            <color indexed="81"/>
            <rFont val="Tahoma"/>
            <family val="2"/>
          </rPr>
          <t xml:space="preserve">: Feature not supported by PTCRB Operator
</t>
        </r>
        <r>
          <rPr>
            <b/>
            <sz val="9"/>
            <color indexed="81"/>
            <rFont val="Tahoma"/>
            <family val="2"/>
          </rPr>
          <t>N/A</t>
        </r>
        <r>
          <rPr>
            <sz val="9"/>
            <color indexed="81"/>
            <rFont val="Tahoma"/>
            <family val="2"/>
          </rPr>
          <t xml:space="preserve">: Features is not applicable as per core/test specification
</t>
        </r>
        <r>
          <rPr>
            <b/>
            <sz val="9"/>
            <color indexed="81"/>
            <rFont val="Tahoma"/>
            <family val="2"/>
          </rPr>
          <t>Mandatory</t>
        </r>
        <r>
          <rPr>
            <sz val="9"/>
            <color indexed="81"/>
            <rFont val="Tahoma"/>
            <family val="2"/>
          </rPr>
          <t xml:space="preserve">: Support of feature is mandatory as per core/test specification
</t>
        </r>
      </text>
    </comment>
  </commentList>
</comments>
</file>

<file path=xl/sharedStrings.xml><?xml version="1.0" encoding="utf-8"?>
<sst xmlns="http://schemas.openxmlformats.org/spreadsheetml/2006/main" count="3726" uniqueCount="818">
  <si>
    <t>Duplex Mode</t>
  </si>
  <si>
    <t>Category 0</t>
  </si>
  <si>
    <t>Category 1bis</t>
  </si>
  <si>
    <t>Category M1 + M2</t>
  </si>
  <si>
    <t>Category NB1 + NB2</t>
  </si>
  <si>
    <t>FDD</t>
  </si>
  <si>
    <t>Yes</t>
  </si>
  <si>
    <t>No</t>
  </si>
  <si>
    <t>TDD</t>
  </si>
  <si>
    <t xml:space="preserve">Note: No validation is required to LTE band 3, 28 and relevant CA band combination based on PTCRB decision. </t>
  </si>
  <si>
    <t>LTE &lt;&gt; LTE</t>
  </si>
  <si>
    <t>LTE &lt;&gt;UMTS</t>
  </si>
  <si>
    <t>[FDD2-FDD5]</t>
  </si>
  <si>
    <t>[FDD2-FDDII]</t>
  </si>
  <si>
    <t>[FDD2-FDD4]</t>
  </si>
  <si>
    <t>[FDD2-FDDIV]</t>
  </si>
  <si>
    <t>[FDD2-FDD7]</t>
  </si>
  <si>
    <t>[FDD2-FDDV]</t>
  </si>
  <si>
    <t>[FDD2-FDD12]</t>
  </si>
  <si>
    <t xml:space="preserve">[FDD4-FDDII] </t>
  </si>
  <si>
    <t>[FDD2-FDD17]</t>
  </si>
  <si>
    <t>[FDD4-FDDIV]</t>
  </si>
  <si>
    <t>[FDD2-FDD30]</t>
  </si>
  <si>
    <t>[FDD4-FDDV]</t>
  </si>
  <si>
    <t>[FDD2-FDD66]</t>
  </si>
  <si>
    <t>[FDD5-FDDII]</t>
  </si>
  <si>
    <t>[FDD2-FDD71]</t>
  </si>
  <si>
    <t>[FDD5-FDDV]</t>
  </si>
  <si>
    <t>[FDD4-FDD5]</t>
  </si>
  <si>
    <t>[FDD7-FDDII]</t>
  </si>
  <si>
    <t>[FDD4-FDD7]</t>
  </si>
  <si>
    <t>[FDD7-FDDV]</t>
  </si>
  <si>
    <t>[FDD4-FDD12]</t>
  </si>
  <si>
    <t>[FDD12-FDDII]</t>
  </si>
  <si>
    <t>[FDD4-FDD13]</t>
  </si>
  <si>
    <t>[FDD12-FDDIV]</t>
  </si>
  <si>
    <t>[FDD4-FDD17]</t>
  </si>
  <si>
    <t>[FDD12-FDDV]</t>
  </si>
  <si>
    <t>[FDD4-FDD30]</t>
  </si>
  <si>
    <t>[FDD13-FDDII]</t>
  </si>
  <si>
    <t>[FDD4-FDD66]</t>
  </si>
  <si>
    <t>[FDD13-FDDIV]</t>
  </si>
  <si>
    <t>[FDD4-FDD71]</t>
  </si>
  <si>
    <t>[FDD13-FDDV]</t>
  </si>
  <si>
    <t>[FDD5-FDD7]</t>
  </si>
  <si>
    <t>[FDD17-FDDII]</t>
  </si>
  <si>
    <t>[FDD5-FDD12]</t>
  </si>
  <si>
    <t>[FDD17-FDDV]</t>
  </si>
  <si>
    <t>[FDD5-FDD17]</t>
  </si>
  <si>
    <t>[FDD30-FDDII]</t>
  </si>
  <si>
    <t>[FDD5-FDD30]</t>
  </si>
  <si>
    <t>[FDD30-FDDV]  </t>
  </si>
  <si>
    <t>[FDD5-FDD66]</t>
  </si>
  <si>
    <t>[FDD66-FDDII]</t>
  </si>
  <si>
    <t>[FDD5-FDD71]</t>
  </si>
  <si>
    <t>[FDD66-FDDIV] </t>
  </si>
  <si>
    <t>[FDD7-FDD13]</t>
  </si>
  <si>
    <t>[FDD66-FDDV]  </t>
  </si>
  <si>
    <t>[FDD7-FDD66]</t>
  </si>
  <si>
    <t>[FDD71-FDDII]  </t>
  </si>
  <si>
    <t>[FDD12-FDD30]</t>
  </si>
  <si>
    <t>[FDD71-FDDIV]  </t>
  </si>
  <si>
    <t>[FDD12-FDD66]</t>
  </si>
  <si>
    <t>[FDD12-FDD71]</t>
  </si>
  <si>
    <t>[FDD13-FDD66]</t>
  </si>
  <si>
    <t>[FDD17-FDD30]</t>
  </si>
  <si>
    <t>[FDD17-FDD66]</t>
  </si>
  <si>
    <t>[FDD30-FDD66]</t>
  </si>
  <si>
    <t>[FDD66-FDD66]</t>
  </si>
  <si>
    <t>[FDD66-FDD71]</t>
  </si>
  <si>
    <t>[FDD71-FDD71]</t>
  </si>
  <si>
    <t>[TDD48-FDD66]</t>
  </si>
  <si>
    <t>Note: “ &lt;&gt; ” indicates bi-directional.</t>
  </si>
  <si>
    <t>LTE LAA DL CA_2A-46A</t>
  </si>
  <si>
    <t>20+20</t>
  </si>
  <si>
    <t>2CA</t>
  </si>
  <si>
    <t>LTE LAA DL CA_2A-46D</t>
  </si>
  <si>
    <t>20+60</t>
  </si>
  <si>
    <t>4CA</t>
  </si>
  <si>
    <t>LTE LAA DL CA_4A-46A</t>
  </si>
  <si>
    <t>LTE LAA DL CA_4A-46D</t>
  </si>
  <si>
    <t>LTE LAA DL CA_46D-66A</t>
  </si>
  <si>
    <t>LTE LAA DL CA_2A-46D-66A</t>
  </si>
  <si>
    <t>20+60+20</t>
  </si>
  <si>
    <t>5CA</t>
  </si>
  <si>
    <t>LTE LAA DL CA_2A-2A-46D</t>
  </si>
  <si>
    <t>20+20+60</t>
  </si>
  <si>
    <t>LTE LAA DL CA_46D-66A-66A</t>
  </si>
  <si>
    <t>60+20+20</t>
  </si>
  <si>
    <t>LTE LAA DL CA_2A-46E</t>
  </si>
  <si>
    <t>20+80</t>
  </si>
  <si>
    <t>LTE LAA DL CA_46E-66A</t>
  </si>
  <si>
    <t>80+20</t>
  </si>
  <si>
    <t>LTE LAA DL CA_4A-46A-46A</t>
  </si>
  <si>
    <t>20+20+20</t>
  </si>
  <si>
    <t>3CA</t>
  </si>
  <si>
    <t>LTE LAA DL CA_2A-46A-46A</t>
  </si>
  <si>
    <t>LTE LAA DL CA_4A-46C</t>
  </si>
  <si>
    <t>20+40</t>
  </si>
  <si>
    <t>LTE LAA DL CA_2A-46C</t>
  </si>
  <si>
    <t>LTE LAA DL CA_46C_66A</t>
  </si>
  <si>
    <t>40+20</t>
  </si>
  <si>
    <t>LTE LAA DL CA_4A-46A-46C</t>
  </si>
  <si>
    <t>20+20+40</t>
  </si>
  <si>
    <t>LTE LAA DL CA_2A-46A-46C</t>
  </si>
  <si>
    <t>LTE LAA DL CA_46A-46C-66A</t>
  </si>
  <si>
    <t>20+40+20</t>
  </si>
  <si>
    <t>LTE LAA DL CA_46A-46D-66A</t>
  </si>
  <si>
    <t>LTE LAA DL CA_4A-46A-46D</t>
  </si>
  <si>
    <t>LTE LAA DL CA_2A-46A-46D</t>
  </si>
  <si>
    <t>LTE LAA DL CA_2A-46A-46C-66A</t>
  </si>
  <si>
    <t>20+20+40+20</t>
  </si>
  <si>
    <t>LTE LAA DL CA_2A-46A-46A-66A</t>
  </si>
  <si>
    <t>20+20+20+20</t>
  </si>
  <si>
    <t>LTE LAA DL CA_2A-46A-66A</t>
  </si>
  <si>
    <t>LTE LAA DL CA_7A-46D</t>
  </si>
  <si>
    <t>LTE LAA DL CA_2A-46E-66A</t>
  </si>
  <si>
    <t>20+80+20</t>
  </si>
  <si>
    <t>6CA</t>
  </si>
  <si>
    <t>2CA UL</t>
  </si>
  <si>
    <t>CA_2A-2A</t>
  </si>
  <si>
    <t>CA_2A-4A</t>
  </si>
  <si>
    <t>CA_2A-5A</t>
  </si>
  <si>
    <t>CA_2A-12A</t>
  </si>
  <si>
    <t>CA_2A-14A</t>
  </si>
  <si>
    <t>CA_2A-17A</t>
  </si>
  <si>
    <t>CA_2A-29A</t>
  </si>
  <si>
    <t>CA_2A-30A</t>
  </si>
  <si>
    <t>CA_2A-66A</t>
  </si>
  <si>
    <t>CA_2C</t>
  </si>
  <si>
    <t>CA_2A-71A</t>
  </si>
  <si>
    <t>CA_3A-7A</t>
  </si>
  <si>
    <t>CA_4A-4A</t>
  </si>
  <si>
    <t>CA_4A-5A</t>
  </si>
  <si>
    <t>CA_4A-7A</t>
  </si>
  <si>
    <t>CA_4A-12A</t>
  </si>
  <si>
    <t>CA_4A-13A</t>
  </si>
  <si>
    <t>CA_4A-17A</t>
  </si>
  <si>
    <t>CA_4A-29A</t>
  </si>
  <si>
    <t>CA_4A-30A</t>
  </si>
  <si>
    <t>CA_4A-71A</t>
  </si>
  <si>
    <t>CA_5A-12A</t>
  </si>
  <si>
    <t>CA_5A-29A</t>
  </si>
  <si>
    <t>CA_5A-30A</t>
  </si>
  <si>
    <t>CA_5A-66A</t>
  </si>
  <si>
    <t>CA_7A-7A</t>
  </si>
  <si>
    <t>CA_7A-28A</t>
  </si>
  <si>
    <t>CA_12A-30A</t>
  </si>
  <si>
    <t>CA_12A-66A</t>
  </si>
  <si>
    <t>CA_14A-30A</t>
  </si>
  <si>
    <t>CA_14A-66A</t>
  </si>
  <si>
    <t>CA_29A-30A CA_29A-66A</t>
  </si>
  <si>
    <t>CA_30A-66</t>
  </si>
  <si>
    <t>CA_42A-42A</t>
  </si>
  <si>
    <t>CA_42C</t>
  </si>
  <si>
    <t>CA_43A-43A</t>
  </si>
  <si>
    <t>CA_43C</t>
  </si>
  <si>
    <t>CA_66A-66A</t>
  </si>
  <si>
    <t>CA_66B</t>
  </si>
  <si>
    <t>CA_66C</t>
  </si>
  <si>
    <t>CA_66A-71A</t>
  </si>
  <si>
    <t>CA_48C</t>
  </si>
  <si>
    <t>CA_48A-48A</t>
  </si>
  <si>
    <t>CA_48A-66A</t>
  </si>
  <si>
    <t>CA_2A-48A</t>
  </si>
  <si>
    <t>CA_2A-2A-4A</t>
  </si>
  <si>
    <t>CA_2A-2A-12A</t>
  </si>
  <si>
    <t>CA_2A-2A-14A</t>
  </si>
  <si>
    <t>CA_2A-2A-30A</t>
  </si>
  <si>
    <t>CA_2A-2A-66A</t>
  </si>
  <si>
    <t>CA_2A-2A-71A</t>
  </si>
  <si>
    <t>CA_2A-4A-4A</t>
  </si>
  <si>
    <t>CA_2A-4A-5A</t>
  </si>
  <si>
    <t>CA_2A-4A-7A</t>
  </si>
  <si>
    <t>CA_2A-4A-12A</t>
  </si>
  <si>
    <t>CA_2A-4A-29A</t>
  </si>
  <si>
    <t>CA_2A-4A-30A</t>
  </si>
  <si>
    <t>CA_2A-4A-71A</t>
  </si>
  <si>
    <t>CA_2A-5A-29A</t>
  </si>
  <si>
    <t>CA_2A-5A-30A</t>
  </si>
  <si>
    <t>CA_2A-5A-66A</t>
  </si>
  <si>
    <t>CA_2A-7A-7A</t>
  </si>
  <si>
    <t>CA_2A-7C</t>
  </si>
  <si>
    <t>CA_2A-7A-12A</t>
  </si>
  <si>
    <t>CA_2A-12A-30A</t>
  </si>
  <si>
    <t>CA_2A-12A-66A</t>
  </si>
  <si>
    <t xml:space="preserve">CA_2A-13A-66A </t>
  </si>
  <si>
    <t>CA_2A-14A-30A</t>
  </si>
  <si>
    <t>CA_2A-14A-66A</t>
  </si>
  <si>
    <t>CA_2A-29A-30A</t>
  </si>
  <si>
    <t>CA_2A-30A-66A</t>
  </si>
  <si>
    <t>CA_2A-66A-66A</t>
  </si>
  <si>
    <t>CA_2A-66A-71A</t>
  </si>
  <si>
    <t>CA_2A-66C</t>
  </si>
  <si>
    <t>CA_2C-66A</t>
  </si>
  <si>
    <t>CA_3A-7A-28A</t>
  </si>
  <si>
    <t>CA_4A-4A-5A</t>
  </si>
  <si>
    <t>CA_4A-4A-12A</t>
  </si>
  <si>
    <t>CA_4A-4A-71A</t>
  </si>
  <si>
    <t>CA_4A-5A-29A</t>
  </si>
  <si>
    <t>CA_4A-5A-30A</t>
  </si>
  <si>
    <t>CA_4A-7A-7A</t>
  </si>
  <si>
    <t>CA_4A-7A-12A</t>
  </si>
  <si>
    <r>
      <t>CA_4A-7C</t>
    </r>
    <r>
      <rPr>
        <sz val="10"/>
        <color theme="1"/>
        <rFont val="Times New Roman"/>
        <family val="1"/>
      </rPr>
      <t xml:space="preserve"> </t>
    </r>
  </si>
  <si>
    <t>CA_4A-12B</t>
  </si>
  <si>
    <t>CA_4A-12A-30A</t>
  </si>
  <si>
    <t>CA_4A-29A-30A</t>
  </si>
  <si>
    <t>CA_5A-5A-66A</t>
  </si>
  <si>
    <t>CA_5A-30A-66A</t>
  </si>
  <si>
    <t xml:space="preserve">CA_5A-66A-66A </t>
  </si>
  <si>
    <t>CA_5A-66C</t>
  </si>
  <si>
    <t xml:space="preserve">CA_7A-66A-66A </t>
  </si>
  <si>
    <t>CA_12A-30A-66A</t>
  </si>
  <si>
    <t xml:space="preserve">CA_12A-66A-66A </t>
  </si>
  <si>
    <t>CA_12A-66C</t>
  </si>
  <si>
    <t>CA_13A-66A-66A</t>
  </si>
  <si>
    <t>CA_13A-66C</t>
  </si>
  <si>
    <t>CA_14A-30A-66A</t>
  </si>
  <si>
    <t>CA_14A-66A-66A</t>
  </si>
  <si>
    <t>CA_29A-30A-66A</t>
  </si>
  <si>
    <t>CA_29A-66A-66A</t>
  </si>
  <si>
    <t>CA_29A-66C</t>
  </si>
  <si>
    <t>CA_30A-66A-66A</t>
  </si>
  <si>
    <t>CA_42A-42C</t>
  </si>
  <si>
    <t>CA_42D</t>
  </si>
  <si>
    <t>CA_66A-66A-66A</t>
  </si>
  <si>
    <t>CA_66A-66A-71A</t>
  </si>
  <si>
    <t>CA_66A-66C</t>
  </si>
  <si>
    <t>CA_66D</t>
  </si>
  <si>
    <t>CA_48D</t>
  </si>
  <si>
    <t>CA_48C-66A</t>
  </si>
  <si>
    <t>CA_2A-48A-66A</t>
  </si>
  <si>
    <t>CA_48A-48A-66A</t>
  </si>
  <si>
    <t>CA_48A-66C</t>
  </si>
  <si>
    <t>CA_48C-48A</t>
  </si>
  <si>
    <t xml:space="preserve">CA_2A-2A-5A-30A  </t>
  </si>
  <si>
    <t xml:space="preserve">CA_2A-2A-5A-66A </t>
  </si>
  <si>
    <t>CA_2A-2A-7A-66A</t>
  </si>
  <si>
    <t xml:space="preserve">CA_2A-2A-4A-12A </t>
  </si>
  <si>
    <t xml:space="preserve">CA_2A-2A-12A-30A  </t>
  </si>
  <si>
    <t xml:space="preserve">CA_2A-2A-12A-66A  </t>
  </si>
  <si>
    <t xml:space="preserve">CA_2A-2A-14A-66A </t>
  </si>
  <si>
    <t xml:space="preserve">CA_2A-2A-29A-30A  </t>
  </si>
  <si>
    <t>CA_2A-2A-66A-66A</t>
  </si>
  <si>
    <t xml:space="preserve">CA_2A-2A-66C  </t>
  </si>
  <si>
    <t xml:space="preserve">CA_2A-4A-4A-12A  </t>
  </si>
  <si>
    <t xml:space="preserve">CA_2A-4A-5A-12A </t>
  </si>
  <si>
    <t xml:space="preserve">CA_2A-4A-5A-29A </t>
  </si>
  <si>
    <t xml:space="preserve">CA_2A-4A-5A-30A  </t>
  </si>
  <si>
    <t>CA_2A-4A-7A-7A</t>
  </si>
  <si>
    <t>CA_2A-4A-7C</t>
  </si>
  <si>
    <t>CA_2A-4A-7A-12A</t>
  </si>
  <si>
    <t xml:space="preserve">CA_2A-4A-12A-30A </t>
  </si>
  <si>
    <t>CA_2A-4A-29A-30A</t>
  </si>
  <si>
    <t xml:space="preserve">CA_2A-5B-30A  </t>
  </si>
  <si>
    <t xml:space="preserve">CA_2A-5B-66A  </t>
  </si>
  <si>
    <t>CA_2A-5A-30A-66A</t>
  </si>
  <si>
    <t>CA_2A-5A-66A-66A</t>
  </si>
  <si>
    <t>CA_2A-12A-30A-66A</t>
  </si>
  <si>
    <t>CA_2A-12A-66A-66A</t>
  </si>
  <si>
    <t>CA_2A-12A-66C</t>
  </si>
  <si>
    <t>CA_2A-14A-30A-66A</t>
  </si>
  <si>
    <t>CA_2A-14A-66A-66A</t>
  </si>
  <si>
    <t xml:space="preserve">CA_2A-29A-30A-66A </t>
  </si>
  <si>
    <t>CA_2C-12A-30A</t>
  </si>
  <si>
    <t>CA_2C-29A-30A</t>
  </si>
  <si>
    <t>CA_2C-66A-66A</t>
  </si>
  <si>
    <t>CA_4A-4A-5A-30A</t>
  </si>
  <si>
    <r>
      <t xml:space="preserve">CA_4A-4A-12A-30A </t>
    </r>
    <r>
      <rPr>
        <i/>
        <sz val="10"/>
        <color theme="1"/>
        <rFont val="Times New Roman"/>
        <family val="1"/>
      </rPr>
      <t>[</t>
    </r>
    <r>
      <rPr>
        <i/>
        <sz val="8"/>
        <color theme="1"/>
        <rFont val="Arial"/>
        <family val="2"/>
      </rPr>
      <t>CA band combination not exist in core requirement (TS36.101)]</t>
    </r>
  </si>
  <si>
    <t>CA_5B-30A-66A</t>
  </si>
  <si>
    <t>CA_5B-66A-66A</t>
  </si>
  <si>
    <t>CA_5A-30A-66A-66A</t>
  </si>
  <si>
    <t>CA_12A-30A-66A-66A</t>
  </si>
  <si>
    <t>CA_14A-30A-66A-66A</t>
  </si>
  <si>
    <r>
      <t>[</t>
    </r>
    <r>
      <rPr>
        <i/>
        <sz val="8"/>
        <color theme="1"/>
        <rFont val="Arial"/>
        <family val="2"/>
      </rPr>
      <t>CA band combination not exist in core requirement (TS36.101)]</t>
    </r>
  </si>
  <si>
    <t>CA_29A-30A-66A-66A</t>
  </si>
  <si>
    <t>CA_42A-42D</t>
  </si>
  <si>
    <t>CA_42C-42C</t>
  </si>
  <si>
    <t>CA_42E</t>
  </si>
  <si>
    <t>CA_48E</t>
  </si>
  <si>
    <t>CA_48D-66A</t>
  </si>
  <si>
    <t>CA_48A-48C-66A</t>
  </si>
  <si>
    <t>CA_48C-66C</t>
  </si>
  <si>
    <t>CA_2A-48C-66A</t>
  </si>
  <si>
    <t>CA_2A-48A-48A-66A</t>
  </si>
  <si>
    <t xml:space="preserve">CA_2A-2A-5A-30A-66A </t>
  </si>
  <si>
    <t xml:space="preserve">CA_2A-2A-12A-30A-66A </t>
  </si>
  <si>
    <t xml:space="preserve">CA_2A-2A-5A-66A-66A </t>
  </si>
  <si>
    <t>CA_2A-2A-14A-30A-66A</t>
  </si>
  <si>
    <t xml:space="preserve">CA_2A-2A-14A-66A-66A </t>
  </si>
  <si>
    <t xml:space="preserve">CA_2A-5B-30A-66A </t>
  </si>
  <si>
    <t xml:space="preserve">CA_2A-5B-66A-66A </t>
  </si>
  <si>
    <t>CA_2A-12A-30A-66A-66A</t>
  </si>
  <si>
    <t>CA_2A-14A-30A-66A-66A</t>
  </si>
  <si>
    <t>CA_2A-14A-66A-66A-66A</t>
  </si>
  <si>
    <t>CA_5B-30A-66A-66A</t>
  </si>
  <si>
    <t>CA_2A-2A-12A-66A-66A</t>
  </si>
  <si>
    <t>CA_2A-5A-30A-66A-66A</t>
  </si>
  <si>
    <t>CA_48E-66A</t>
  </si>
  <si>
    <t>CA_2A-66A-48D</t>
  </si>
  <si>
    <t>CA_48C-48C-66A</t>
  </si>
  <si>
    <t>CA_2A-48C-48A-66</t>
  </si>
  <si>
    <t>CA_5B</t>
  </si>
  <si>
    <t>CA_7C</t>
  </si>
  <si>
    <t>Band Combination</t>
  </si>
  <si>
    <t>Comment</t>
  </si>
  <si>
    <t>Type of Carrier Aggregation</t>
  </si>
  <si>
    <t>No. of Component Carriers</t>
  </si>
  <si>
    <t>Bandwidth Combination</t>
  </si>
  <si>
    <t>Frequency Range</t>
  </si>
  <si>
    <t>n2</t>
  </si>
  <si>
    <t>n5</t>
  </si>
  <si>
    <t>n7</t>
  </si>
  <si>
    <t>n66</t>
  </si>
  <si>
    <t>n71</t>
  </si>
  <si>
    <t>n78</t>
  </si>
  <si>
    <t>FR1</t>
  </si>
  <si>
    <t>FR2</t>
  </si>
  <si>
    <t>Version</t>
  </si>
  <si>
    <t>Status</t>
  </si>
  <si>
    <t>Comments</t>
  </si>
  <si>
    <t>1.0.0</t>
  </si>
  <si>
    <t>Draft</t>
  </si>
  <si>
    <t>1.0.1</t>
  </si>
  <si>
    <t>Initial Release</t>
  </si>
  <si>
    <t>1.0.2</t>
  </si>
  <si>
    <t>Editorial Updates</t>
  </si>
  <si>
    <t>For PTCRB Review by September 2016</t>
  </si>
  <si>
    <t>1.1.0</t>
  </si>
  <si>
    <t>Updates</t>
  </si>
  <si>
    <t>PTCRB feedback to add new bands</t>
  </si>
  <si>
    <t>1.2.0</t>
  </si>
  <si>
    <t>1.3.0</t>
  </si>
  <si>
    <t>Updates as agreed at PTCRB #87</t>
  </si>
  <si>
    <t>1.3.1</t>
  </si>
  <si>
    <t>Updates as agreed at PTCRB#88</t>
  </si>
  <si>
    <t>1.3.2</t>
  </si>
  <si>
    <t>Corrections</t>
  </si>
  <si>
    <t>1.     Correct 5CA combinations according to PTCRB 1788049</t>
  </si>
  <si>
    <t>1.3.3</t>
  </si>
  <si>
    <t>1.3.4</t>
  </si>
  <si>
    <t>Updates provided by PTCRB prior to PVG#80</t>
  </si>
  <si>
    <t>1.3.5</t>
  </si>
  <si>
    <t>Updates provided by PTCRB prior to PVG#81</t>
  </si>
  <si>
    <t>Inclusion of TDD bands TDD42, TDD43 and CA combinations</t>
  </si>
  <si>
    <t>1.3.6</t>
  </si>
  <si>
    <t>Updates provided by PTCRB prior to PVG #82</t>
  </si>
  <si>
    <t>Inclusion of TDD band TDD48 and CA combinations</t>
  </si>
  <si>
    <t>1.3.7</t>
  </si>
  <si>
    <t>Corrections of entries in sec. 7</t>
  </si>
  <si>
    <t>LTE LAA DL CA_2A-46A-66A was listed two times and wrongly marked as 4CA</t>
  </si>
  <si>
    <t>1.3.8</t>
  </si>
  <si>
    <t>Adding section 8</t>
  </si>
  <si>
    <t>Inclusion of 5G information to PVG-11 based on document 1892146 R2</t>
  </si>
  <si>
    <t>1.3.9</t>
  </si>
  <si>
    <t>Revision of section 6</t>
  </si>
  <si>
    <t>For some band combinations the notation was not in line with specifications (underscore was used instead of hyphens)</t>
  </si>
  <si>
    <t>1.3.10</t>
  </si>
  <si>
    <t xml:space="preserve">Revisions to document cover page, introduction and to Section 8 </t>
  </si>
  <si>
    <t>Used change marking to update the document title to include LTE-NR CA and EN-DC combinations, updated the Introduction in Section 1 so it specifically applies to LTE and NR, updated Section 8 to include additional NR FR1 and FR2 bands as well as grouping EN-DC combinations by FR and by the number of supported bands in ascending numerical order. Split the tables in Section 8 to make entries easier to find based on RF and number of supported bands and assigned a number to each table for ease of reference.</t>
  </si>
  <si>
    <t>1.3.11</t>
  </si>
  <si>
    <t>Revision to section 2, 4,6 and 8</t>
  </si>
  <si>
    <t>1.3.12</t>
  </si>
  <si>
    <t>Revision in table 8-1, 8-5 and new table 8-11 based on document: “CPWG190806-1_R3 E-UTRA and 5G NR bands”</t>
  </si>
  <si>
    <t>1.     1686097 PVG75_0606_16_PVG-11_V_1_1_0 R1
2.     LTE &gt;UMTS, UMTS &gt; LTE</t>
  </si>
  <si>
    <t>1.     1787063 Update to PVG76_0001_17_PVG-11_V_1_2_0 R3
2.     PVG77_0084_17_ad-hoc_meeting_report_2017-03-15
3.     PVG76_0052_17_PVG-11_V_1_3_0_draft
4.     LAA Bands added</t>
  </si>
  <si>
    <t>1.     Band Combinations added
2.     Band 71 added
3.     New RFTs added
4.     LTE &lt;&gt;CDMA InterRat deleted</t>
  </si>
  <si>
    <t>1.     Adding RFT 101 and 118
2.     Changing some LAA xCA designations
3.     Test Specification List Updated
4.     editorials</t>
  </si>
  <si>
    <t>1.     InterBand &amp; InterRat combinations
2.     Two new CA combinations added</t>
  </si>
  <si>
    <t>LTE &lt;&gt; UMTS</t>
  </si>
  <si>
    <t>RAT(s)</t>
  </si>
  <si>
    <t>5G TCL Mnemonic</t>
  </si>
  <si>
    <t>SA_FR1</t>
  </si>
  <si>
    <t>EN-DC Configuration</t>
  </si>
  <si>
    <t>-</t>
  </si>
  <si>
    <t>Intra-Band Contiguous</t>
  </si>
  <si>
    <t>CA_n71A-n261A</t>
  </si>
  <si>
    <t>CA_n71A-n261(2A)</t>
  </si>
  <si>
    <t>CA_n71A-n260A</t>
  </si>
  <si>
    <t>CA_n71A-n260(2A)</t>
  </si>
  <si>
    <t>CA_n71A-n260(3A)</t>
  </si>
  <si>
    <t>CA_n71A-n260(4A)</t>
  </si>
  <si>
    <t>Band/Band Combination</t>
  </si>
  <si>
    <t>DC_2A_n5A</t>
  </si>
  <si>
    <t>DC_2A_n71A</t>
  </si>
  <si>
    <t>DC_2A_n71B</t>
  </si>
  <si>
    <t>DC_5A_n66A</t>
  </si>
  <si>
    <t>DC_5A_n78A</t>
  </si>
  <si>
    <t>DC_7A_n78A</t>
  </si>
  <si>
    <t>DC_7C_n78A</t>
  </si>
  <si>
    <t>DC_12A_n66A</t>
  </si>
  <si>
    <t>DC_30A_n5A</t>
  </si>
  <si>
    <t>DC_7A-7A_n78A</t>
  </si>
  <si>
    <t>DC_12A_n2A</t>
  </si>
  <si>
    <t>DC_12A_n78A</t>
  </si>
  <si>
    <t>DC_66A_n5A</t>
  </si>
  <si>
    <t>DC_66A_n78A</t>
  </si>
  <si>
    <t>DC_66A_n71A</t>
  </si>
  <si>
    <t>Specified/Not Specified</t>
  </si>
  <si>
    <t>Inter-Band</t>
  </si>
  <si>
    <t>DC_(n)71AA</t>
  </si>
  <si>
    <t>DC_2A_n257A</t>
  </si>
  <si>
    <t>DC_2A_n260A</t>
  </si>
  <si>
    <t>DC_2A-2A_n260A</t>
  </si>
  <si>
    <t>DC_2A_n260(2A)</t>
  </si>
  <si>
    <t>DC_2A_n260(3A)</t>
  </si>
  <si>
    <t>DC_2A_n260(4A)</t>
  </si>
  <si>
    <t>DC_2A_n261(2A)</t>
  </si>
  <si>
    <t>DC_5A_n257A</t>
  </si>
  <si>
    <t>DC_5A_n260A</t>
  </si>
  <si>
    <t>DC_7A_n257A</t>
  </si>
  <si>
    <t>DC_7A-7A_n257A</t>
  </si>
  <si>
    <t>DC_12A_n260A</t>
  </si>
  <si>
    <t>DC_30A_n260A</t>
  </si>
  <si>
    <t>DC_66A-66A_n257A</t>
  </si>
  <si>
    <t>DC_66A-66A_n260A</t>
  </si>
  <si>
    <t>DC_66A_n260A</t>
  </si>
  <si>
    <t>DC_66A_n261(2A)</t>
  </si>
  <si>
    <t>DC_66A_n260(2A)</t>
  </si>
  <si>
    <t>DC_66A_n261M</t>
  </si>
  <si>
    <t>DC_66A_n261L</t>
  </si>
  <si>
    <t>DC_66A_n261K</t>
  </si>
  <si>
    <t>DC_66A_n261J</t>
  </si>
  <si>
    <t>DC_66A_n261I</t>
  </si>
  <si>
    <t>DC_66A_n261H</t>
  </si>
  <si>
    <t>DC_66A_n261G</t>
  </si>
  <si>
    <t>DC_66A_n261A</t>
  </si>
  <si>
    <t>DC_66A_n260(3A)</t>
  </si>
  <si>
    <t>DC_66A_n260(4A)</t>
  </si>
  <si>
    <t>DC_2A-66A_n71A</t>
  </si>
  <si>
    <t>DC_2A-66A_n71B</t>
  </si>
  <si>
    <t>DC_2A-66C_n71A</t>
  </si>
  <si>
    <t>DC_2A-(n)71AA</t>
  </si>
  <si>
    <t>DC_5A-7A_n78A</t>
  </si>
  <si>
    <t>DC_2A-66A_n257A</t>
  </si>
  <si>
    <t>DC_2A-5A_n260A</t>
  </si>
  <si>
    <t>DC_2A-12A_n260A</t>
  </si>
  <si>
    <t>DC_2A-30A_n260A</t>
  </si>
  <si>
    <t>DC_2A-66A_n260A</t>
  </si>
  <si>
    <t>DC_2A-66A_n260(4A)</t>
  </si>
  <si>
    <t>DC_2A-66A_n260(3A)</t>
  </si>
  <si>
    <t>DC_2A-66A_n261(2A)</t>
  </si>
  <si>
    <t>DC_5A-7A_n257A</t>
  </si>
  <si>
    <t>DC_5A-30A_n260A</t>
  </si>
  <si>
    <t>DC_5A-66A_n260A</t>
  </si>
  <si>
    <t>DC_12A-30A_n260A</t>
  </si>
  <si>
    <t>DC_12A-66A_n260A</t>
  </si>
  <si>
    <t>DC_30A-66A_n260A</t>
  </si>
  <si>
    <t>DC_2A-5A_n257A</t>
  </si>
  <si>
    <t>DC_2A-29A_n260A</t>
  </si>
  <si>
    <t>DC_2A-66A_n260(2A)</t>
  </si>
  <si>
    <t>DC_2A-66A_n261A</t>
  </si>
  <si>
    <t>DC_5A-66A_n257A</t>
  </si>
  <si>
    <t>DC_2A-7A-7A-66A_n66A</t>
  </si>
  <si>
    <t>DC_2A-7A-7A-13A_n66A</t>
  </si>
  <si>
    <t>DC_2A-7A-7A-66A_n78A</t>
  </si>
  <si>
    <t>DC_2A-66A-(n)71AA</t>
  </si>
  <si>
    <t>DC_66A_n71A-n261(2A)</t>
  </si>
  <si>
    <t>DC_66A_n71A-n261A</t>
  </si>
  <si>
    <t>DC_66A_n71A-n260(2A)</t>
  </si>
  <si>
    <t>DC_66A_n71A-n260A</t>
  </si>
  <si>
    <t>FR1+FR2</t>
  </si>
  <si>
    <t>Not Specified</t>
  </si>
  <si>
    <t>Specified</t>
  </si>
  <si>
    <t>No. of Bands</t>
  </si>
  <si>
    <t>PVG.11</t>
  </si>
  <si>
    <t>CA_4A-4A-12A-30A</t>
  </si>
  <si>
    <t>Any band or band combination of interest to PTCRB OSG can be added to PVG.11 with the status [Not Specified] 
unless the following criteria are met
1)            Must be fully specified in 3GPP TS 38.101 series as applicable.
2)            Must be included in 3GPP TS 38.508
3)            Must be fully specified in 3GPP TS 38.52x series and other relevant specs 
The status of all bands and band combinations will be reviewed at each PVG meeting and updated as necessary.</t>
  </si>
  <si>
    <t>Rel-15</t>
  </si>
  <si>
    <t>RAN4
Release</t>
  </si>
  <si>
    <t>Rel-16</t>
  </si>
  <si>
    <t>SA_FR1+FR2_2DL_CA</t>
  </si>
  <si>
    <t>SA_FR1+FR2_3DL_CA</t>
  </si>
  <si>
    <t>SA_FR1+FR2_4DL_CA</t>
  </si>
  <si>
    <t>SA_FR1+FR2_5DL_CA</t>
  </si>
  <si>
    <t>CA_29A-30A</t>
  </si>
  <si>
    <t>CA_29A-66A</t>
  </si>
  <si>
    <t>Intra-Band Non-Contiguous</t>
  </si>
  <si>
    <t>Intra-band Contiguous</t>
  </si>
  <si>
    <t>CA_2A-48D-66A</t>
  </si>
  <si>
    <t>No. of Component Carriers (LTE+NR)</t>
  </si>
  <si>
    <t>Type of Carrier Aggregation
(NR)</t>
  </si>
  <si>
    <t>No company supports this band in RAN5</t>
  </si>
  <si>
    <t>Any band or band combination of interest to PTCRB OSG can be added to PVG.11 with the status [Not Specified] 
unless the following criteria are met
1)            Must be fully specified in 3GPP TS 36.101 series as applicable.
2)            Must be included in 3GPP TS 36.508
3)            Must be fully specified in 3GPP TS 36.52x series and other relevant specs 
The status of all bands and band combinations will be reviewed at each PVG meeting and updated as necessary.</t>
  </si>
  <si>
    <t>Any band combination of interest to PTCRB OSG can be added to PVG.11 with the status [Not Specified] 
unless the following criteria are met
1)            Must be fully specified in 3GPP TS 36.101 series as applicable.
2)            Must be included in 3GPP TS 36.508
3)            Must be fully specified in 3GPP TS 36.52x series and other relevant specs 
The status of all bands and band combinations will be reviewed at each PVG meeting and updated as necessary.</t>
  </si>
  <si>
    <t>5.0.0</t>
  </si>
  <si>
    <t>Major rework of PVG.11 based on PVG2008915R1</t>
  </si>
  <si>
    <t>Test Development Priority 
[1, 2 ,3 and C, with 1=highest priority, 3=lowest priority and C=currently available.]</t>
  </si>
  <si>
    <t>TBD</t>
  </si>
  <si>
    <t>TMUS</t>
  </si>
  <si>
    <t>Supporting PTCRB Operator(s)</t>
  </si>
  <si>
    <t>AT&amp;T, Bell</t>
  </si>
  <si>
    <t>Bell</t>
  </si>
  <si>
    <t>n25</t>
  </si>
  <si>
    <t>n30</t>
  </si>
  <si>
    <t>n38</t>
  </si>
  <si>
    <t>n77</t>
  </si>
  <si>
    <t>AT&amp;T</t>
  </si>
  <si>
    <t>Category 1 and Higher</t>
  </si>
  <si>
    <t>AT&amp;T, FirstNet</t>
  </si>
  <si>
    <t>C</t>
  </si>
  <si>
    <t>2CA DL</t>
  </si>
  <si>
    <t>3CA DL</t>
  </si>
  <si>
    <t>4CA DL</t>
  </si>
  <si>
    <t>5CA DL</t>
  </si>
  <si>
    <t>Overview of Required Frequency Bands and Frequency Band Combinations for E-UTRA and 5G</t>
  </si>
  <si>
    <t>Specified/
Not Specified</t>
  </si>
  <si>
    <t>CA_n71B</t>
  </si>
  <si>
    <t>E-UTRA Operating Band</t>
  </si>
  <si>
    <t>Rel-13</t>
  </si>
  <si>
    <t>Rel-14</t>
  </si>
  <si>
    <t>Rel-12</t>
  </si>
  <si>
    <t>Rel-11</t>
  </si>
  <si>
    <t>Overall Completion after RAN5#87</t>
  </si>
  <si>
    <t>DC_2A_n261A</t>
  </si>
  <si>
    <t>DC_5A_n2A</t>
  </si>
  <si>
    <t>DC_66C_n71A</t>
  </si>
  <si>
    <t>DC_66A_n71B</t>
  </si>
  <si>
    <t>RAN4 
Release</t>
  </si>
  <si>
    <t>2</t>
  </si>
  <si>
    <t>3</t>
  </si>
  <si>
    <t>1/1/2</t>
  </si>
  <si>
    <t>1/1/2/2</t>
  </si>
  <si>
    <t>2/2/3</t>
  </si>
  <si>
    <t>1/2/2</t>
  </si>
  <si>
    <t>Default Sort Key</t>
  </si>
  <si>
    <t>Bell, SaskTel</t>
  </si>
  <si>
    <t>SaskTel</t>
  </si>
  <si>
    <t>5.1.0</t>
  </si>
  <si>
    <t>Updates after 3GPP RAN5#87, addition of information and rearrangement of data to make it easier to read</t>
  </si>
  <si>
    <t>CA_2A-13A-66A</t>
  </si>
  <si>
    <t>CA_2A-2A-5A-30A</t>
  </si>
  <si>
    <t>CA_2A-2A-5A-66A</t>
  </si>
  <si>
    <t>CA_2A-2A-12A-30A</t>
  </si>
  <si>
    <t>CA_2A-2A-12A-66A</t>
  </si>
  <si>
    <t>CA_4A-7C</t>
  </si>
  <si>
    <t>CA_5A-66A-66A</t>
  </si>
  <si>
    <t>CA_7A-66A-66A</t>
  </si>
  <si>
    <t>CA_12A-66A-66A</t>
  </si>
  <si>
    <t>CA_2A-2A-4A-12A</t>
  </si>
  <si>
    <t>CA_2A-2A-14A-66A</t>
  </si>
  <si>
    <t>CA_2A-2A-29A-30A</t>
  </si>
  <si>
    <t>CA_2A-2A-66C</t>
  </si>
  <si>
    <t>CA_2A-4A-4A-12A</t>
  </si>
  <si>
    <t>CA_2A-4A-5A-12A</t>
  </si>
  <si>
    <t>CA_2A-4A-5A-29A</t>
  </si>
  <si>
    <t>CA_2A-4A-5A-30A</t>
  </si>
  <si>
    <t>CA_2A-4A-12A-30A</t>
  </si>
  <si>
    <t>CA_2A-5B-30A</t>
  </si>
  <si>
    <t>CA_2A-5B-66A</t>
  </si>
  <si>
    <t>CA_2A-29A-30A-66A</t>
  </si>
  <si>
    <t>CA_2A-2A-5A-30A-66A</t>
  </si>
  <si>
    <t>CA_2A-2A-5A-66A-66A</t>
  </si>
  <si>
    <t>CA_2A-2A-12A-30A-66A</t>
  </si>
  <si>
    <t>CA_2A-2A-14A-66A-66A</t>
  </si>
  <si>
    <t>CA_2A-5B-30A-66A</t>
  </si>
  <si>
    <t>CA_2A-5B-66A-66A</t>
  </si>
  <si>
    <t>[FDD4-FDDII]</t>
  </si>
  <si>
    <t>AT&amp;T, Rogers, TMUS, US Cellular</t>
  </si>
  <si>
    <t>AT&amp;T, Bell, FirstNet, Rogers, SaskTel, TELUS, TMUS</t>
  </si>
  <si>
    <t>AT&amp;T, Bell, Rogers, SaskTel, TELUS, TMUS</t>
  </si>
  <si>
    <t>Bell, Rogers, SaskTel, TELUS</t>
  </si>
  <si>
    <t>Bell, SaskTel, TELUS</t>
  </si>
  <si>
    <t>TMUS, SaskTel</t>
  </si>
  <si>
    <t>CA_30A-66A</t>
  </si>
  <si>
    <t>CA_2A-48A-48C-66A</t>
  </si>
  <si>
    <t>Overall Completion after RAN5#88</t>
  </si>
  <si>
    <t>Table 1_NR SA</t>
  </si>
  <si>
    <t>Table 2_NR-CA</t>
  </si>
  <si>
    <t>Table 3_NR-DC</t>
  </si>
  <si>
    <t>Table 4_EN-DC</t>
  </si>
  <si>
    <t>Table 5_LTE</t>
  </si>
  <si>
    <t>Table 6_LTE-CA</t>
  </si>
  <si>
    <t>Table 7_LTE-LAA</t>
  </si>
  <si>
    <t>Table 8_LTE IBand &amp; 4G-3G IRAT</t>
  </si>
  <si>
    <t>Revision History</t>
  </si>
  <si>
    <t>--&gt; Cover</t>
  </si>
  <si>
    <t>AT&amp;T, TMUS</t>
  </si>
  <si>
    <t>1/3</t>
  </si>
  <si>
    <t>AT&amp;T, TMUS, US Cellular</t>
  </si>
  <si>
    <t>TMUS, US Cellular</t>
  </si>
  <si>
    <t>Rogers, TMUS, US Cellular</t>
  </si>
  <si>
    <t>Rogers, TELUS, TMUS, US Cellular</t>
  </si>
  <si>
    <t>1/2</t>
  </si>
  <si>
    <t>Bell, TELUS</t>
  </si>
  <si>
    <t>AT&amp;T, Rogers, US Cellular</t>
  </si>
  <si>
    <t>AT&amp;T, Rogers, SaskTel, US Cellular</t>
  </si>
  <si>
    <t>TELUS</t>
  </si>
  <si>
    <t>Updates after 3GPP RAN5#88, alignment with NAPRD.03, updated Supporting PTCRB Operator(s) and Test Development Priority and added links for better navigation</t>
  </si>
  <si>
    <t>US Cellular</t>
  </si>
  <si>
    <t>LTE Device Category Standardization Status by Band</t>
  </si>
  <si>
    <t>5.1.1</t>
  </si>
  <si>
    <t>n41</t>
  </si>
  <si>
    <t>5.2.0</t>
  </si>
  <si>
    <t>• Cover: Updated version and date. Added links to tabs for improved navigation.
• Table 1, 2 , 4, 6: Added column "Overall Completion after RAN5#88" and added completion rate for bands, band combinations and EN-DC configurations which are listed as "Not Specified"
• Table 1: Added FirstNet
• Table 4: Changed status to "Specified" for EN-DC configurations which have been 100% by 3GPP. Added Supporting PTCRB Operator(s) and Test Development Priority
• Table 5: Updated band85 to indicate "Yes" for "Category 1 and Higher". Added an “LTE Device Category Standardization Status by Band” header to the LTE Table 6 and corrected the alternating shading of rows.
• Table 6: Changed status to "Specified" for CA band combinations which have been 100% by 3GPP. Corrected title of table in header.
• Table 7: Corrected title of table in header.
• All: Changed font color of table header to white for better readability. Added link back to "Cover" tab for improved navigation.</t>
  </si>
  <si>
    <t>Added NR SA band n41 and corrected no. of CC for DC_66C_n71A</t>
  </si>
  <si>
    <t>• Cover: Updated version and date.
• Table 1: Added information for band n41.
• Table 4: Corrected no. of CC for DC_66C_n71A from 2 to 3</t>
  </si>
  <si>
    <t>N/A</t>
  </si>
  <si>
    <t>Mandatory</t>
  </si>
  <si>
    <t>Table 9_Inter-RAT (5G-4G)</t>
  </si>
  <si>
    <t>5G&lt;&gt;4G</t>
  </si>
  <si>
    <t>• 	Conversion of PVG.11 from word document to excel document for ease of use and maintenance.
• 	Changed title of PVG.11 to “Overview of Required Frequency Bands and Frequency Band Combinations for E-UTRA and 5G”
• 	Added PTCRB™ logo and latest legal text from CTIA.
• 	Added definition of [Not specified].
• 	Added [Not specified] to bands/band combinations which do not fulfil criteria listed in definition of [Not Specified]
• 	Removed [Not specified] bands/band combinations which fulfil criteria listed in definition of [Not Specified].
•	 Added additional information: RAN4 Release, number of component carriers, type of carrier aggregation and 5G TCL mnemonic
•	 Added column “Supporting PTCRB Operator” for future use</t>
  </si>
  <si>
    <t>• Updated version and date
• Updated data in tables according to outcome of 3GPP RAN5#87.
• Added column "RAN4 Release" to Table 6_LTE-CA and Table 7_LTE-LAA
• Added column "Overall Completion after RAN5#87" to Table 1-5 and added completion rate for frequency bands, frequency band combinations and EN-DC configurations which are currently not completely specified.
• Added n25, n30, n38 and n77 to the NR SA tab per decisions made during PTCRB #104.
• Added supporting operators to each band in the 4G table per decisions made during PTCRB #104.
• Added  a “Test Priority” column for future use.
• Separated NR-CA, NR-DC, EN-DC, LTE-CA, LTE-LAA and SA into their own tabs with tables dedicated to each.
• Added  table numbers to each tab with names that match the airlink type.
• Added titles to the top of each table which match the table numbers.
• Added alternating shading to blocks of related NR-CA, NR-DC, EN-DC, EN-CA and EN-LAA band combination blocks, making their corresponding table entries easier to read.
• Re-ordered all CA, DC, EN-DC and LAA band combinations so they are in true ascending order as opposed to the "lack of leading zero" ascending order used previously (e.g. where 12 comes before 2, 29 before 3, etc.).
• Added column Default Sort Key to Table 1-8 so that true ascending order can be reestablished after other filters have been used.
• Added alternating shading to blocks of related CA, DC and EN-DC band combinations, making the entries in these tables easier to read.</t>
  </si>
  <si>
    <t>Correction#1: Added E-UTRA Frequency Band Definition Table to Section 2.
Correction#2:  RFT list updated in section 4. 
Correction#3:
•  6CA band related to LAA is removed from table 6 as it is duplicated in LAA section 7.
•  PTCRB#97 agreed to remove the following3CA and 4CA bands which are not available in 3GPP specs: CA_4A-7A-13A, CA_7A-13A-66A, CA_12A-29A-66A, CA_2C-5A-12A, CA_4A-4A-7A-13A and CA_7A-13A-66A-66A.
Correction#4:
5G bands in Section 8 is reformatted according to 3GPP specifications. Bands which does not exists in 3GPP specifications are noted as “[not specified]”
•  Table 8-3: band (n)71AA replaced by correct notation CA_n71B
•  Table 8-5: Band DC_2A_(n)71B is correctly formatted as DC_2A_n71B removing "( and )"
•  Other bands DC_66A_n71B and DC_66C_n71A   and  incorrect notation
•  Table 8-8: Band DC_2A-66A_(n)71B,DC_2A-_(n)71AA and DC_66A-_(n)71AA corrected
•  Table 8-9: Band DC_2A-66A_n260(2A), DC_2A_n261(2A)-n261A and DC_66A_n260(2A) and DC_66A_n261(2A)
Addition:
•  FDD26 added based on PTCRB update in NAPRD.03 v5.41.
Reference PTCRB Document: CPWG190806-1_R3 E-UTRA and 5G NR bands.docx</t>
  </si>
  <si>
    <t>•  Update section 6
•  Table 8-1: FR1 NR Bands: added band n7
•  Table 8-5: added bands : DC_12A_n78A, DC_66A_n78A, DC_2A-7A-7A-66A_n66A, DC_2A-7A-7A-13A_n66A, DC_2A-7A-7A-66A_n78A</t>
  </si>
  <si>
    <t>AT&amp;T, FirstNet, Rogers, TMUS, US Cellular</t>
  </si>
  <si>
    <t>5.3.0</t>
  </si>
  <si>
    <t>Added NR -CA band combination</t>
  </si>
  <si>
    <t>• Table 2: Added information for band combination CA_n66A-n71A.</t>
  </si>
  <si>
    <t>Overall Completion after RAN5#89</t>
  </si>
  <si>
    <t>2UL CA</t>
  </si>
  <si>
    <t>UL MIMO</t>
  </si>
  <si>
    <t>Updates after 3GPP RAN5#89, addition of new  Table 9_Inter-RAT (5G-4G) and new columns "UL MIMO", "4RX Antenna Ports" and "2UL CA"</t>
  </si>
  <si>
    <t>4RX Antenna Ports</t>
  </si>
  <si>
    <t>5.3.1</t>
  </si>
  <si>
    <t>UL64QAM</t>
  </si>
  <si>
    <t>• Cover: Added new Table 9
• Table 1: Added new columns "UL MIMO" and "4RX Antenna Ports"
• Table 2: Added new column "2UL CA"
• Table 4: Corrected "No. of Component Carriers (LTE+NR)" and "5G TCL Mnemonic"
• Table 5: Added new columns "UL 64QAM", "DL 256 QAM" and "4RX Antenna Ports"
• Updates after 3GPP RAN5#89</t>
  </si>
  <si>
    <t>n70</t>
  </si>
  <si>
    <t>DISH</t>
  </si>
  <si>
    <t>n48</t>
  </si>
  <si>
    <t>CA_n66A-n71A</t>
  </si>
  <si>
    <t>CA_n66(2A)</t>
  </si>
  <si>
    <t>5.4.0</t>
  </si>
  <si>
    <t>Added NR SA bands and NR-CA band combinations</t>
  </si>
  <si>
    <t>• Table 1: 
- Added information for band n48 and n70
- Added SaskTel as Supporting PTCRB Operator to select bands
• Table 2: 
- Re-added information for band combination CA_n66A-n71A and added information for band combination CA_n66(2A)  
- Added "Intra-Band Non-Contiguous" to drop down list "Type of Carrier Aggregation"
• Table 4: 
- Corrected "No. of Bands" for  DC_2A-7A-7A-13A_n66A, DC_2A-7A-7A-66A_n66A and DC_2A-7A-7A-66A_n78A
- Added SaskTel as Supporting PTCRB Operator to select EN-DC configs
• Table 10 &amp; 11: Removed.</t>
  </si>
  <si>
    <t>5G&lt;&gt;5G</t>
  </si>
  <si>
    <t>n66-FDD2</t>
  </si>
  <si>
    <t>n66-FDD5</t>
  </si>
  <si>
    <t>n66-FDD12</t>
  </si>
  <si>
    <t>n66-TDD41</t>
  </si>
  <si>
    <t>n66-FDD66</t>
  </si>
  <si>
    <t>n66-FDD71</t>
  </si>
  <si>
    <t>n70-FDD2</t>
  </si>
  <si>
    <t>n70-FDD5</t>
  </si>
  <si>
    <t>n70-FDD12</t>
  </si>
  <si>
    <t>n70-TDD41</t>
  </si>
  <si>
    <t>n70-FDD66</t>
  </si>
  <si>
    <t>n70-FDD71</t>
  </si>
  <si>
    <t>n71-FDD2</t>
  </si>
  <si>
    <t>n71-FDD5</t>
  </si>
  <si>
    <t>n71-FDD12</t>
  </si>
  <si>
    <t>n71-TDD41</t>
  </si>
  <si>
    <t>n71-FDD66</t>
  </si>
  <si>
    <t>n71-FDD71</t>
  </si>
  <si>
    <t>n66-n70</t>
  </si>
  <si>
    <t>n66-n71</t>
  </si>
  <si>
    <t>n70-n71</t>
  </si>
  <si>
    <t>n25-n66</t>
  </si>
  <si>
    <t>n25-n70</t>
  </si>
  <si>
    <t>n25-n71</t>
  </si>
  <si>
    <t>n41-n66</t>
  </si>
  <si>
    <t>n41-n70</t>
  </si>
  <si>
    <t>n41-n71</t>
  </si>
  <si>
    <t>Bell, Rogers, SaskTel</t>
  </si>
  <si>
    <t>SaskTel, TMUS</t>
  </si>
  <si>
    <t>Table 10_Inter-Band (5G)</t>
  </si>
  <si>
    <t>Rogers, SaskTel, TELUS</t>
  </si>
  <si>
    <t>5.5.0</t>
  </si>
  <si>
    <t>Overall Completion after RAN5#90</t>
  </si>
  <si>
    <t>DC_2A-66C_(n)71AA</t>
  </si>
  <si>
    <t>DC_66A_(n)71AA</t>
  </si>
  <si>
    <t>DC_66C_(n)71AA</t>
  </si>
  <si>
    <t>Added Inter-RAT (5G-4G) band combinations and Inter-Band (5G) band combinations as well as updates after 3GPP RAN5#90</t>
  </si>
  <si>
    <t>SA_FR1_2DL_CA</t>
  </si>
  <si>
    <t>Note 2: A band combination is "Specified" when all bands of the band combinations are listed as "Specified" in Table 1_NR SA.</t>
  </si>
  <si>
    <t>• Cover: Corrected hyperlinks to other tabs
• Table 4: Modified "5G TCL Mnemonics" to match mnemonics used in latest version of 5G TCL
• Table 9: Added inter-RAT combination 1 - 18 
• Created Table 10 and added inter-band combinations 1 - 9.
• Table 10: Added Note 2 to clarify when a band combination is considered as specified.
• Updates after 3GPP RAN5#90: Table 1, 2, 4, 6</t>
  </si>
  <si>
    <t>EN-DC_FR1_Inter</t>
  </si>
  <si>
    <t>EN-DC_FR1_Inter
EN-DC_FR1_Inter_4Rx</t>
  </si>
  <si>
    <t>EN-DC_FR1_IntraC</t>
  </si>
  <si>
    <t>EN-DC_FR2_Inter</t>
  </si>
  <si>
    <t>Note 1: “ &lt;&gt; ” indicates bi-directional.</t>
  </si>
  <si>
    <t>NOTICE:  Copyright ©  2019 - 2021 CTIA Certification.  All rights reserved.</t>
  </si>
  <si>
    <t>PVG Permanent Reference Document (PRD) PVG.11 Version</t>
  </si>
  <si>
    <t>Eastlink</t>
  </si>
  <si>
    <t>5.5.1</t>
  </si>
  <si>
    <t>Added operators to certain bands/band combinations, added consolidated information concerning operator interest in DL 256QAM, UL 64QAM, 4RX, and UL MIMO.</t>
  </si>
  <si>
    <t>DL256QAM</t>
  </si>
  <si>
    <t>Bell, Eastlink</t>
  </si>
  <si>
    <t>AT&amp;T, Bell, DISH, Eastlink, FirstNet, Rogers, SaskTel, TELUS, TMUS, US Cellular</t>
  </si>
  <si>
    <t>DISH, Eastlink, Rogers, SaskTel, TELUS, TMUS, US Cellular</t>
  </si>
  <si>
    <t>Bell, Eastlink, Rogers, SaskTel, TELUS</t>
  </si>
  <si>
    <t>Bell, DISH, TELUS</t>
  </si>
  <si>
    <t>Bell, Eastlink, Rogers</t>
  </si>
  <si>
    <t>Eastlink, Rogers, TMUS, US Cellular</t>
  </si>
  <si>
    <t>Bell, Eastlink, Rogers, TELUS</t>
  </si>
  <si>
    <t>AT&amp;T, Bell, Eastlink, FirstNet, Rogers, SaskTel, TELUS, TMUS</t>
  </si>
  <si>
    <t>Bell, Eastlink, SaskTel, TELUS</t>
  </si>
  <si>
    <t>Eastlink, Rogers, SaskTel, TMUS</t>
  </si>
  <si>
    <t>UL-MIMO / 4Rx is only applicable to FWA type of devices</t>
  </si>
  <si>
    <t>UL-MIMO / 4Rx support optional</t>
  </si>
  <si>
    <t>SA_FR1
SA_FR1_4Rx
SA_FR1_UL_MIMO</t>
    <phoneticPr fontId="9" type="noConversion"/>
  </si>
  <si>
    <t>SA_FR1
SA_FR1_4Rx
SA_FR1_UL_MIMO</t>
    <phoneticPr fontId="9" type="noConversion"/>
  </si>
  <si>
    <t>SA_FR1
SA_FR1_4Rx</t>
    <phoneticPr fontId="9" type="noConversion"/>
  </si>
  <si>
    <t>SA_FR1
SA_FR1_4Rx
SA_FR1_UL_MIMO</t>
    <phoneticPr fontId="9" type="noConversion"/>
  </si>
  <si>
    <t>SA_FR1_2DL_CA
SA_FR1_2UL_CA</t>
    <phoneticPr fontId="14" type="noConversion"/>
  </si>
  <si>
    <r>
      <t>LTE LAA DL CA_46C</t>
    </r>
    <r>
      <rPr>
        <b/>
        <sz val="10"/>
        <color rgb="FFFF0000"/>
        <rFont val="Arial"/>
        <family val="2"/>
      </rPr>
      <t>-</t>
    </r>
    <r>
      <rPr>
        <b/>
        <sz val="10"/>
        <rFont val="Arial"/>
        <family val="2"/>
      </rPr>
      <t>66A</t>
    </r>
  </si>
  <si>
    <t>• Table 1:
- Removed columns J "No. of Bands" and K "No. of Component Carriers" since information is redundant
- Added Eastlink as Supporting PTCRB Operator to select bands
- Added operator interest in UL MIMO and 4RX
- Added 5G TCL Mnemonic for UL MIMO and 4RX
• Table 2:
- Added Bell and TELUS as Supporting PTCRB Operator to select bands
- Added opertor interest in 2UL CA
- Added 5G TCL Mnemonic for 2UL CA
• Table 4: 
- Added Eastlink as Supporting PTCRB Operator to select bands
- Corrected No. of Component Carriers and 5GL TCL Mnemonic for DC_66A_n261M
• Table 5:
- Added Eastlink as Supporting PTCRB Operator to select bands
- Added operator interest in DL 256 QAM, UL 64 QAM and 4RX 
• Table 8:
- Added Eastlink as Supporting PTCRB Operator to select bands</t>
  </si>
  <si>
    <t>Overall Completion after 
RAN5#91</t>
  </si>
  <si>
    <t>100% Completion reached</t>
  </si>
  <si>
    <t>before RAN5#87</t>
  </si>
  <si>
    <t>RAN5#89</t>
  </si>
  <si>
    <t>RAN5#90</t>
  </si>
  <si>
    <t>Before RAN5#87</t>
  </si>
  <si>
    <t>Placeholder
{Overall Completion after 
RAN5#)</t>
  </si>
  <si>
    <t>Before RAN5#89</t>
  </si>
  <si>
    <t>Before RAN5#88</t>
  </si>
  <si>
    <t>RAN5#88</t>
  </si>
  <si>
    <t>DC_13A_n2A</t>
  </si>
  <si>
    <t>DC_13A_n66A</t>
  </si>
  <si>
    <t>Verizon</t>
  </si>
  <si>
    <t>DC_66A_n2A</t>
  </si>
  <si>
    <t>CA_n2A-n66A</t>
  </si>
  <si>
    <t>CA_n2A-n77A</t>
  </si>
  <si>
    <t>CA_n7A-n78A</t>
  </si>
  <si>
    <t>CA_n41A-n66A</t>
  </si>
  <si>
    <t>CA_n41A-n71A</t>
  </si>
  <si>
    <t>CA_n41A-n78A</t>
  </si>
  <si>
    <t>CA_n66A-n77A</t>
  </si>
  <si>
    <t>CA_n66A-n78A</t>
  </si>
  <si>
    <t>CA_n71A-n77A</t>
  </si>
  <si>
    <t>Rel-17</t>
  </si>
  <si>
    <t>CA_n2A-n66A-n77A</t>
  </si>
  <si>
    <t>CA_n41A-n66A-n71A</t>
  </si>
  <si>
    <t>CA_n66A-n71A-n78A</t>
  </si>
  <si>
    <t>Rogers</t>
  </si>
  <si>
    <t>DC_2A_n2A</t>
  </si>
  <si>
    <t>DC_2A_n41A</t>
  </si>
  <si>
    <t>DC_2A_n66A</t>
  </si>
  <si>
    <t>DC_2A_n77A</t>
  </si>
  <si>
    <t>DC_2A_n78A</t>
  </si>
  <si>
    <t>DC_2A-2A_n41A</t>
  </si>
  <si>
    <t>DC_2A-2A_n66A</t>
  </si>
  <si>
    <t>DC_2A-2A_n71A</t>
  </si>
  <si>
    <t>DC_2A-2A_n78A</t>
  </si>
  <si>
    <t>DC_2A-5A_n2A</t>
  </si>
  <si>
    <t>DC_2A-5A_n66A</t>
  </si>
  <si>
    <t>DC_2A-7A_n71A</t>
  </si>
  <si>
    <t>DC_2A-7A_n78A</t>
  </si>
  <si>
    <t>DC_2A-12A_n2A</t>
  </si>
  <si>
    <t>DC_2A-12A_n66A</t>
  </si>
  <si>
    <t>DC_2A-66A_n78A</t>
  </si>
  <si>
    <t>DC_2A-71A_n66A</t>
  </si>
  <si>
    <t>DC_2A-71A_n78A</t>
  </si>
  <si>
    <t>DC_2A-2A-7A_n66A</t>
  </si>
  <si>
    <t>DC_2A-2A-7A_n71A</t>
  </si>
  <si>
    <t>DC_2A-2A-12A_n66A</t>
  </si>
  <si>
    <t>DC_2A-2A-66A_n71A</t>
  </si>
  <si>
    <t>DC_2A-2A-71A_n66A</t>
  </si>
  <si>
    <t>DC_2A-2A-71A_n78A</t>
  </si>
  <si>
    <t>DC_2A-7A-66A_n71A</t>
  </si>
  <si>
    <t>DC_2A-7A-66A_n78A</t>
  </si>
  <si>
    <t>DC_2A-12A-66A_n2A</t>
  </si>
  <si>
    <t>DC_2A-66A-71A_n78A</t>
  </si>
  <si>
    <t>DC_5A_n77A</t>
  </si>
  <si>
    <t>DC_5A-66A_n2A</t>
  </si>
  <si>
    <t>DC_5A-66A_n78A</t>
  </si>
  <si>
    <t>DC_7A_n2A</t>
  </si>
  <si>
    <t>DC_7A_n66A</t>
  </si>
  <si>
    <t>DC_7A_n71A</t>
  </si>
  <si>
    <t>DC_7A_n77A</t>
  </si>
  <si>
    <t>DC_7A-66A_n71A</t>
  </si>
  <si>
    <t>DC_7A-66A_n78A</t>
  </si>
  <si>
    <t>DC_12A_n41A</t>
  </si>
  <si>
    <t>DC_12A-66A_n2A</t>
  </si>
  <si>
    <t>DC_66A_n41A</t>
  </si>
  <si>
    <t>DC_66A_n77A</t>
  </si>
  <si>
    <t>DC_66A-71A_n78A</t>
  </si>
  <si>
    <t>DC_71A_n66A</t>
  </si>
  <si>
    <t>5.6.0</t>
  </si>
  <si>
    <t>CA_n2A-n78A</t>
  </si>
  <si>
    <t>DC_2A-7A_n66A</t>
  </si>
  <si>
    <t>DC_71A_n78A</t>
  </si>
  <si>
    <t>SA_FR1_2DL_CA</t>
    <phoneticPr fontId="14" type="noConversion"/>
  </si>
  <si>
    <t>SA_FR1_2DL_CA
SA_FR1_2UL_CA</t>
    <phoneticPr fontId="14" type="noConversion"/>
  </si>
  <si>
    <t>CA_n7A-n66A</t>
    <phoneticPr fontId="14" type="noConversion"/>
  </si>
  <si>
    <t>SA_FR1_3DL_CA
SA_FR1_2UL_CA</t>
    <phoneticPr fontId="14" type="noConversion"/>
  </si>
  <si>
    <t>DC_2A-2A-66A_n41A</t>
    <phoneticPr fontId="9" type="noConversion"/>
  </si>
  <si>
    <t>DC_2A-66A_n41A</t>
    <phoneticPr fontId="9" type="noConversion"/>
  </si>
  <si>
    <t>DC_2A-2A-12A_n78A</t>
    <phoneticPr fontId="9" type="noConversion"/>
  </si>
  <si>
    <t>EN-DC_FR1_3CCs (2NRCCs)</t>
    <phoneticPr fontId="9" type="noConversion"/>
  </si>
  <si>
    <t>EN-DC_FR1_3CCs (1NRCC)</t>
    <phoneticPr fontId="9" type="noConversion"/>
  </si>
  <si>
    <t>EN-DC_FR1_Inter
EN-DC_FR1_Inter_4Rx</t>
    <phoneticPr fontId="9" type="noConversion"/>
  </si>
  <si>
    <t>EN-DC_FR1_4CCs (2NRCCs)</t>
    <phoneticPr fontId="9" type="noConversion"/>
  </si>
  <si>
    <t>EN-DC_FR1_4CCs (1NRCC)</t>
    <phoneticPr fontId="9" type="noConversion"/>
  </si>
  <si>
    <t>EN-DC_FR1_5CCs (1NRCC)</t>
    <phoneticPr fontId="9" type="noConversion"/>
  </si>
  <si>
    <t>EN-DC_FR1_3CCs (2NRCC)</t>
    <phoneticPr fontId="9" type="noConversion"/>
  </si>
  <si>
    <t>EN-DC_FR2_3CCs (2NRCCs)</t>
    <phoneticPr fontId="9" type="noConversion"/>
  </si>
  <si>
    <t>EN-DC_FR1_4CCs (1NRCC)</t>
    <phoneticPr fontId="9" type="noConversion"/>
  </si>
  <si>
    <t>EN-DC_FR2_3CCs (1NRCC)</t>
    <phoneticPr fontId="9" type="noConversion"/>
  </si>
  <si>
    <t>EN-DC_FR2_4CCs (3NRCCs)</t>
    <phoneticPr fontId="9" type="noConversion"/>
  </si>
  <si>
    <t>EN-DC_FR2_5CCs (4NRCCs)</t>
    <phoneticPr fontId="9" type="noConversion"/>
  </si>
  <si>
    <t>EN-DC_FR2_3CCs (2NRCC)</t>
    <phoneticPr fontId="9" type="noConversion"/>
  </si>
  <si>
    <t>EN-DC_FR1+FR2_3CCs (2NRCCs)</t>
    <phoneticPr fontId="9" type="noConversion"/>
  </si>
  <si>
    <t>EN-DC_FR2_4CCs (2NRCCs)</t>
    <phoneticPr fontId="9" type="noConversion"/>
  </si>
  <si>
    <t>EN-DC_FR1+FR2_4CCs (2NRCCs)</t>
    <phoneticPr fontId="9" type="noConversion"/>
  </si>
  <si>
    <t>EN-DC_FR1+FR2_4CCs (2NRCCs)</t>
    <phoneticPr fontId="9" type="noConversion"/>
  </si>
  <si>
    <t>EN-DC_FR2_5CCs (3NRCCs)</t>
    <phoneticPr fontId="9" type="noConversion"/>
  </si>
  <si>
    <t>EN-DC_FR2_4CCs (3NRCCs)</t>
    <phoneticPr fontId="9" type="noConversion"/>
  </si>
  <si>
    <t>EN-DC_FR2_6CCs (4NRCCs)</t>
    <phoneticPr fontId="9" type="noConversion"/>
  </si>
  <si>
    <t>EN-DC_FR2_5CCs (4NRCCs)</t>
    <phoneticPr fontId="9" type="noConversion"/>
  </si>
  <si>
    <t>EN-DC_FR2_6CCs (5NRCCs)</t>
    <phoneticPr fontId="9" type="noConversion"/>
  </si>
  <si>
    <t>EN-DC_FR2_7CCs (6NRCCs)</t>
    <phoneticPr fontId="9" type="noConversion"/>
  </si>
  <si>
    <t>EN-DC_FR2_8CCs (7NRCCs)</t>
    <phoneticPr fontId="9" type="noConversion"/>
  </si>
  <si>
    <t>EN-DC_FR2_9CCs (8NRCCs)</t>
    <phoneticPr fontId="9" type="noConversion"/>
  </si>
  <si>
    <t>EN-DC_FR1_IntraNC</t>
    <phoneticPr fontId="9" type="noConversion"/>
  </si>
  <si>
    <t>EN-DC_FR1_3CCs (1NRCC)</t>
    <phoneticPr fontId="9" type="noConversion"/>
  </si>
  <si>
    <t>EN-DC_FR1_3CCs (1NRCC)</t>
    <phoneticPr fontId="9" type="noConversion"/>
  </si>
  <si>
    <t>SA_FR1_2DL_CA
SA_FR1_2UL_CA</t>
    <phoneticPr fontId="14" type="noConversion"/>
  </si>
  <si>
    <t>n12</t>
  </si>
  <si>
    <t>RAN5#91</t>
  </si>
  <si>
    <t>EN-DC_FR1_3CCs (1NRCC)</t>
  </si>
  <si>
    <t>AT&amp;T, Bell, FirstNet, US Cellular</t>
  </si>
  <si>
    <t>DISH, US Cellular</t>
  </si>
  <si>
    <t>AT&amp;T, DISH, Eastlink, FirstNet, TMUS, US Cellular</t>
  </si>
  <si>
    <t>AT&amp;T, Bell, Verizon</t>
  </si>
  <si>
    <t>Rogers, Verizon</t>
  </si>
  <si>
    <t>Added new column to indicate 3GPP RAN5 meeting at which 100% completion was reached in select tabs, added updates after 3GPP RAN5#91 and added new bands and band combinations</t>
  </si>
  <si>
    <t>• Added column "100% Completion reached": Table 1, 2, 3, 4 and 6
• Updates after 3GPP RAN5#91: Table 2, 4, 6
• Table 2: 14 new NR-CA Band Combinations (All contributed by Rogers)
• Table 4: 
- 52 new EN-DC Band Combinations (All contributed by Rogers except DC_66A_n2A which was contributed by Rogers and Verizon and DC_13A_n2A and DC_13A_n66A which were contributed by Verizon)
- Updated "5G TCL Mnemonic" to include number of NR component carriers
• Table 1: Added n12 (contributed by Rogers)
• Table 2: Added support of "2UL CA" and "Test Development Priority" to select bands
• Table 4: Added "Test Development Priority" to select bands and removed duplicate entry for DC_66A_n78A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</si>
</sst>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Calibri"/>
      <family val="2"/>
      <scheme val="minor"/>
    </font>
    <font>
      <sz val="10"/>
      <color theme="1"/>
      <name val="Times New Roman"/>
      <family val="1"/>
    </font>
    <font>
      <b/>
      <sz val="10"/>
      <color theme="1"/>
      <name val="Arial"/>
      <family val="2"/>
    </font>
    <font>
      <sz val="10"/>
      <color rgb="FF000000"/>
      <name val="Arial"/>
      <family val="2"/>
    </font>
    <font>
      <sz val="8"/>
      <color theme="1"/>
      <name val="Arial"/>
      <family val="2"/>
    </font>
    <font>
      <i/>
      <sz val="8"/>
      <color theme="1"/>
      <name val="Arial"/>
      <family val="2"/>
    </font>
    <font>
      <i/>
      <sz val="10"/>
      <color theme="1"/>
      <name val="Times New Roman"/>
      <family val="1"/>
    </font>
    <font>
      <sz val="9"/>
      <color theme="1"/>
      <name val="Arial"/>
      <family val="2"/>
    </font>
    <font>
      <b/>
      <sz val="10"/>
      <name val="Calibri"/>
      <family val="2"/>
      <scheme val="minor"/>
    </font>
    <font>
      <sz val="8"/>
      <name val="Calibri"/>
      <family val="2"/>
      <scheme val="minor"/>
    </font>
    <font>
      <sz val="11"/>
      <color theme="1"/>
      <name val="Calibri"/>
      <family val="2"/>
      <scheme val="minor"/>
    </font>
    <font>
      <sz val="11"/>
      <color rgb="FF006100"/>
      <name val="Calibri"/>
      <family val="2"/>
      <scheme val="minor"/>
    </font>
    <font>
      <u/>
      <sz val="11"/>
      <color theme="10"/>
      <name val="Calibri"/>
      <family val="2"/>
      <scheme val="minor"/>
    </font>
    <font>
      <b/>
      <sz val="9"/>
      <color indexed="81"/>
      <name val="Tahoma"/>
      <family val="2"/>
    </font>
    <font>
      <sz val="9"/>
      <name val="Calibri"/>
      <family val="3"/>
      <charset val="136"/>
      <scheme val="minor"/>
    </font>
    <font>
      <b/>
      <sz val="11"/>
      <color theme="0"/>
      <name val="Arial"/>
      <family val="2"/>
    </font>
    <font>
      <u/>
      <sz val="11"/>
      <color theme="0"/>
      <name val="Arial"/>
      <family val="2"/>
    </font>
    <font>
      <sz val="10"/>
      <color theme="0"/>
      <name val="Arial"/>
      <family val="2"/>
    </font>
    <font>
      <b/>
      <sz val="10"/>
      <name val="Arial"/>
      <family val="2"/>
    </font>
    <font>
      <sz val="10"/>
      <name val="Arial"/>
      <family val="2"/>
    </font>
    <font>
      <strike/>
      <sz val="10"/>
      <name val="Arial"/>
      <family val="2"/>
    </font>
    <font>
      <sz val="11"/>
      <name val="Arial"/>
      <family val="2"/>
    </font>
    <font>
      <sz val="12"/>
      <color theme="1"/>
      <name val="Arial"/>
      <family val="2"/>
    </font>
    <font>
      <b/>
      <sz val="16"/>
      <color theme="1"/>
      <name val="Arial"/>
      <family val="2"/>
    </font>
    <font>
      <sz val="9"/>
      <color indexed="81"/>
      <name val="Tahoma"/>
      <family val="2"/>
    </font>
    <font>
      <sz val="11"/>
      <color theme="1"/>
      <name val="Arial"/>
      <family val="2"/>
    </font>
    <font>
      <sz val="16"/>
      <color theme="1"/>
      <name val="Arial"/>
      <family val="2"/>
    </font>
    <font>
      <b/>
      <sz val="11"/>
      <color theme="1"/>
      <name val="Arial"/>
      <family val="2"/>
    </font>
    <font>
      <u/>
      <sz val="11"/>
      <color theme="10"/>
      <name val="Arial"/>
      <family val="2"/>
    </font>
    <font>
      <b/>
      <sz val="11"/>
      <name val="Arial"/>
      <family val="2"/>
    </font>
    <font>
      <b/>
      <sz val="11"/>
      <color rgb="FFFF0000"/>
      <name val="Arial"/>
      <family val="2"/>
    </font>
    <font>
      <sz val="11"/>
      <color theme="0"/>
      <name val="Arial"/>
      <family val="2"/>
    </font>
    <font>
      <strike/>
      <sz val="11"/>
      <name val="Arial"/>
      <family val="2"/>
    </font>
    <font>
      <b/>
      <sz val="10"/>
      <color rgb="FFFF0000"/>
      <name val="Arial"/>
      <family val="2"/>
    </font>
    <font>
      <u/>
      <sz val="11"/>
      <name val="Arial"/>
      <family val="2"/>
    </font>
    <font>
      <sz val="11"/>
      <color rgb="FFFF0000"/>
      <name val="Arial"/>
      <family val="2"/>
    </font>
    <font>
      <sz val="11"/>
      <color rgb="FF0070C0"/>
      <name val="Arial"/>
      <family val="2"/>
    </font>
    <font>
      <sz val="11"/>
      <color rgb="FF7030A0"/>
      <name val="Arial"/>
      <family val="2"/>
    </font>
    <font>
      <b/>
      <sz val="16"/>
      <name val="Arial"/>
      <family val="2"/>
    </font>
  </fonts>
  <fills count="14">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tint="-0.249977111117893"/>
        <bgColor indexed="64"/>
      </patternFill>
    </fill>
    <fill>
      <patternFill patternType="solid">
        <fgColor rgb="FF0070C0"/>
        <bgColor indexed="64"/>
      </patternFill>
    </fill>
    <fill>
      <patternFill patternType="solid">
        <fgColor theme="2" tint="-9.9978637043366805E-2"/>
        <bgColor indexed="64"/>
      </patternFill>
    </fill>
    <fill>
      <patternFill patternType="solid">
        <fgColor rgb="FFFF7C80"/>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C6EFCE"/>
      </patternFill>
    </fill>
    <fill>
      <patternFill patternType="solid">
        <fgColor rgb="FFC6EFCE"/>
        <bgColor indexed="64"/>
      </patternFill>
    </fill>
    <fill>
      <patternFill patternType="solid">
        <fgColor theme="8" tint="0.39994506668294322"/>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auto="1"/>
      </left>
      <right/>
      <top/>
      <bottom style="thick">
        <color auto="1"/>
      </bottom>
      <diagonal/>
    </border>
    <border>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s>
  <cellStyleXfs count="4">
    <xf numFmtId="0" fontId="0" fillId="0" borderId="0"/>
    <xf numFmtId="9" fontId="10" fillId="0" borderId="0" applyFont="0" applyFill="0" applyBorder="0" applyAlignment="0" applyProtection="0"/>
    <xf numFmtId="0" fontId="11" fillId="11" borderId="0" applyNumberFormat="0" applyBorder="0" applyAlignment="0" applyProtection="0"/>
    <xf numFmtId="0" fontId="12" fillId="0" borderId="0" applyNumberFormat="0" applyFill="0" applyBorder="0" applyAlignment="0" applyProtection="0"/>
  </cellStyleXfs>
  <cellXfs count="250">
    <xf numFmtId="0" fontId="0" fillId="0" borderId="0" xfId="0"/>
    <xf numFmtId="0" fontId="0" fillId="2" borderId="0" xfId="0" applyFill="1"/>
    <xf numFmtId="0" fontId="2"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6" fillId="0" borderId="7"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0" fillId="0" borderId="7" xfId="0" applyFont="1" applyBorder="1" applyAlignment="1">
      <alignment vertical="top" wrapText="1"/>
    </xf>
    <xf numFmtId="0" fontId="0" fillId="0" borderId="6"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15" fillId="5" borderId="10" xfId="0" applyFont="1" applyFill="1" applyBorder="1" applyAlignment="1">
      <alignment vertical="center"/>
    </xf>
    <xf numFmtId="0" fontId="15" fillId="5" borderId="11" xfId="0" applyFont="1" applyFill="1" applyBorder="1" applyAlignment="1">
      <alignment vertical="center"/>
    </xf>
    <xf numFmtId="0" fontId="16" fillId="5" borderId="12" xfId="3" quotePrefix="1" applyFont="1" applyFill="1" applyBorder="1" applyAlignment="1">
      <alignment vertical="center"/>
    </xf>
    <xf numFmtId="0" fontId="15" fillId="0" borderId="11" xfId="0" applyFont="1" applyFill="1" applyBorder="1" applyAlignment="1">
      <alignment vertical="center"/>
    </xf>
    <xf numFmtId="0" fontId="15" fillId="0" borderId="12" xfId="0" applyFont="1" applyFill="1" applyBorder="1" applyAlignment="1">
      <alignment vertical="center"/>
    </xf>
    <xf numFmtId="0" fontId="17" fillId="0" borderId="0" xfId="0" applyFont="1" applyBorder="1" applyAlignment="1">
      <alignment vertical="center"/>
    </xf>
    <xf numFmtId="0" fontId="18" fillId="4" borderId="19"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5" xfId="0" applyFont="1" applyFill="1" applyBorder="1" applyAlignment="1" applyProtection="1">
      <alignment horizontal="center" vertical="center" wrapText="1"/>
      <protection locked="0"/>
    </xf>
    <xf numFmtId="0" fontId="19" fillId="0" borderId="0" xfId="0" applyFont="1" applyBorder="1" applyAlignment="1">
      <alignment vertical="center"/>
    </xf>
    <xf numFmtId="0" fontId="18" fillId="8" borderId="5" xfId="0" applyFont="1" applyFill="1" applyBorder="1" applyAlignment="1">
      <alignment vertical="center"/>
    </xf>
    <xf numFmtId="0" fontId="19" fillId="8" borderId="5" xfId="0" applyFont="1" applyFill="1" applyBorder="1" applyAlignment="1">
      <alignment horizontal="center" vertical="center"/>
    </xf>
    <xf numFmtId="0" fontId="19" fillId="8" borderId="5" xfId="0" applyFont="1" applyFill="1" applyBorder="1" applyAlignment="1">
      <alignment vertical="center"/>
    </xf>
    <xf numFmtId="0" fontId="19" fillId="8" borderId="10" xfId="0" applyFont="1" applyFill="1" applyBorder="1" applyAlignment="1">
      <alignment vertical="center"/>
    </xf>
    <xf numFmtId="0" fontId="18" fillId="0" borderId="5" xfId="0" applyFont="1" applyBorder="1" applyAlignment="1">
      <alignment vertical="center"/>
    </xf>
    <xf numFmtId="0" fontId="19" fillId="0" borderId="5" xfId="0" applyFont="1" applyBorder="1" applyAlignment="1">
      <alignment horizontal="center" vertical="center"/>
    </xf>
    <xf numFmtId="0" fontId="19" fillId="0" borderId="10" xfId="0" applyFont="1" applyFill="1" applyBorder="1" applyAlignment="1">
      <alignment vertical="center"/>
    </xf>
    <xf numFmtId="0" fontId="19" fillId="0" borderId="5" xfId="0" applyFont="1" applyBorder="1" applyAlignment="1">
      <alignment vertical="center"/>
    </xf>
    <xf numFmtId="0" fontId="19" fillId="0" borderId="5" xfId="0" applyFont="1" applyFill="1" applyBorder="1" applyAlignment="1">
      <alignment vertical="center"/>
    </xf>
    <xf numFmtId="0" fontId="20" fillId="8" borderId="5" xfId="0" applyFont="1" applyFill="1" applyBorder="1" applyAlignment="1">
      <alignment vertical="center"/>
    </xf>
    <xf numFmtId="0" fontId="19" fillId="0" borderId="0" xfId="0" applyFont="1" applyBorder="1" applyAlignment="1">
      <alignment horizontal="center" vertical="center"/>
    </xf>
    <xf numFmtId="0" fontId="21" fillId="0" borderId="0" xfId="0" applyFont="1"/>
    <xf numFmtId="0" fontId="17" fillId="0" borderId="0" xfId="0" applyFont="1" applyAlignment="1">
      <alignment vertical="center"/>
    </xf>
    <xf numFmtId="0" fontId="18" fillId="4" borderId="8" xfId="0" applyFont="1" applyFill="1" applyBorder="1" applyAlignment="1" applyProtection="1">
      <alignment horizontal="center" vertical="center" wrapText="1"/>
      <protection locked="0"/>
    </xf>
    <xf numFmtId="0" fontId="19" fillId="0" borderId="0" xfId="0" applyFont="1" applyAlignment="1">
      <alignment vertical="center" wrapText="1"/>
    </xf>
    <xf numFmtId="0" fontId="19" fillId="0" borderId="12" xfId="0" applyFont="1" applyFill="1" applyBorder="1" applyAlignment="1">
      <alignment horizontal="center" vertical="center" wrapText="1"/>
    </xf>
    <xf numFmtId="9" fontId="19" fillId="0" borderId="10" xfId="1" applyFont="1" applyFill="1" applyBorder="1" applyAlignment="1">
      <alignment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19" fillId="0" borderId="0" xfId="0" applyFont="1" applyFill="1" applyAlignment="1">
      <alignment vertical="center" wrapText="1"/>
    </xf>
    <xf numFmtId="0" fontId="19" fillId="9" borderId="5" xfId="0" applyFont="1" applyFill="1" applyBorder="1" applyAlignment="1">
      <alignment vertical="center"/>
    </xf>
    <xf numFmtId="0" fontId="19" fillId="9" borderId="5" xfId="0" applyFont="1" applyFill="1" applyBorder="1" applyAlignment="1">
      <alignment horizontal="center" vertical="center"/>
    </xf>
    <xf numFmtId="0" fontId="19" fillId="2" borderId="10" xfId="0" applyFont="1" applyFill="1" applyBorder="1" applyAlignment="1">
      <alignment vertical="center"/>
    </xf>
    <xf numFmtId="9" fontId="19" fillId="9" borderId="5" xfId="1" applyFont="1" applyFill="1" applyBorder="1" applyAlignment="1">
      <alignment vertical="center"/>
    </xf>
    <xf numFmtId="0" fontId="19" fillId="9" borderId="12" xfId="0" applyFont="1" applyFill="1" applyBorder="1" applyAlignment="1">
      <alignment horizontal="center" vertical="center"/>
    </xf>
    <xf numFmtId="0" fontId="19" fillId="9" borderId="5" xfId="0" applyFont="1" applyFill="1" applyBorder="1" applyAlignment="1">
      <alignment vertical="center" wrapText="1"/>
    </xf>
    <xf numFmtId="0" fontId="19" fillId="0" borderId="0" xfId="0" applyFont="1" applyAlignment="1">
      <alignment vertical="center"/>
    </xf>
    <xf numFmtId="0" fontId="19" fillId="0" borderId="5"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5" xfId="0" applyFont="1" applyFill="1" applyBorder="1" applyAlignment="1">
      <alignment vertical="center" wrapText="1"/>
    </xf>
    <xf numFmtId="0" fontId="19" fillId="0" borderId="0" xfId="0" applyFont="1" applyFill="1" applyAlignment="1">
      <alignment vertical="center"/>
    </xf>
    <xf numFmtId="0" fontId="19" fillId="0" borderId="5" xfId="0" applyFont="1" applyBorder="1" applyAlignment="1">
      <alignment horizontal="left" vertical="center" wrapText="1"/>
    </xf>
    <xf numFmtId="0" fontId="19" fillId="0" borderId="5" xfId="0" applyFont="1" applyBorder="1" applyAlignment="1">
      <alignment horizontal="center" vertical="center" wrapText="1"/>
    </xf>
    <xf numFmtId="0" fontId="23" fillId="9" borderId="0" xfId="0" applyFont="1" applyFill="1" applyBorder="1"/>
    <xf numFmtId="0" fontId="22" fillId="0" borderId="0" xfId="0" applyFont="1" applyBorder="1" applyAlignment="1">
      <alignment horizontal="center"/>
    </xf>
    <xf numFmtId="0" fontId="26" fillId="0" borderId="0" xfId="0" applyFont="1" applyBorder="1"/>
    <xf numFmtId="0" fontId="25" fillId="0" borderId="0" xfId="0" applyFont="1" applyBorder="1"/>
    <xf numFmtId="0" fontId="25" fillId="0" borderId="0" xfId="0" applyFont="1"/>
    <xf numFmtId="0" fontId="19" fillId="8" borderId="5" xfId="0" applyFont="1" applyFill="1" applyBorder="1" applyAlignment="1">
      <alignment vertical="center" wrapText="1"/>
    </xf>
    <xf numFmtId="0" fontId="18" fillId="4" borderId="5" xfId="0" applyFont="1" applyFill="1" applyBorder="1" applyAlignment="1">
      <alignment horizontal="center" vertical="center" wrapText="1"/>
    </xf>
    <xf numFmtId="0" fontId="18" fillId="8" borderId="5" xfId="0" applyFont="1" applyFill="1" applyBorder="1" applyAlignment="1">
      <alignment vertical="center" wrapText="1"/>
    </xf>
    <xf numFmtId="0" fontId="19" fillId="8" borderId="5" xfId="0" applyFont="1" applyFill="1" applyBorder="1" applyAlignment="1">
      <alignment horizontal="center" vertical="center" wrapText="1"/>
    </xf>
    <xf numFmtId="9" fontId="19" fillId="8" borderId="5" xfId="1" applyFont="1" applyFill="1" applyBorder="1" applyAlignment="1">
      <alignment vertical="center" wrapText="1"/>
    </xf>
    <xf numFmtId="9" fontId="19" fillId="8" borderId="5" xfId="0" applyNumberFormat="1" applyFont="1" applyFill="1" applyBorder="1" applyAlignment="1">
      <alignment vertical="center" wrapText="1"/>
    </xf>
    <xf numFmtId="0" fontId="18" fillId="8" borderId="11" xfId="0" applyFont="1" applyFill="1" applyBorder="1" applyAlignment="1">
      <alignment vertical="center"/>
    </xf>
    <xf numFmtId="0" fontId="15" fillId="0" borderId="0" xfId="0" applyFont="1" applyFill="1" applyBorder="1" applyAlignment="1">
      <alignment vertical="center"/>
    </xf>
    <xf numFmtId="0" fontId="15" fillId="13" borderId="20" xfId="0" applyFont="1" applyFill="1" applyBorder="1" applyAlignment="1">
      <alignment vertical="center"/>
    </xf>
    <xf numFmtId="0" fontId="25" fillId="13" borderId="12" xfId="0" applyFont="1" applyFill="1" applyBorder="1" applyAlignment="1">
      <alignment vertical="center"/>
    </xf>
    <xf numFmtId="0" fontId="30" fillId="13" borderId="12" xfId="0" applyFont="1" applyFill="1" applyBorder="1" applyAlignment="1">
      <alignment horizontal="center" vertical="center"/>
    </xf>
    <xf numFmtId="0" fontId="25" fillId="13" borderId="5" xfId="0" applyFont="1" applyFill="1" applyBorder="1" applyAlignment="1">
      <alignment vertical="center"/>
    </xf>
    <xf numFmtId="0" fontId="18" fillId="4" borderId="17"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6" borderId="21" xfId="0" applyFont="1" applyFill="1" applyBorder="1" applyAlignment="1">
      <alignment vertical="center"/>
    </xf>
    <xf numFmtId="0" fontId="19" fillId="0" borderId="0" xfId="0" applyFont="1" applyFill="1" applyBorder="1" applyAlignment="1">
      <alignment vertical="center"/>
    </xf>
    <xf numFmtId="0" fontId="19" fillId="8" borderId="12" xfId="0" applyFont="1" applyFill="1" applyBorder="1" applyAlignment="1">
      <alignment horizontal="center" vertical="center" wrapText="1"/>
    </xf>
    <xf numFmtId="0" fontId="19" fillId="11" borderId="5" xfId="2" applyFont="1" applyBorder="1" applyAlignment="1">
      <alignment horizontal="center" vertical="center" wrapText="1"/>
    </xf>
    <xf numFmtId="0" fontId="19" fillId="11" borderId="10" xfId="2" applyFont="1" applyBorder="1" applyAlignment="1">
      <alignment horizontal="center" vertical="center" wrapText="1"/>
    </xf>
    <xf numFmtId="0" fontId="19" fillId="8" borderId="22" xfId="0" applyFont="1" applyFill="1" applyBorder="1" applyAlignment="1">
      <alignment vertical="center"/>
    </xf>
    <xf numFmtId="0" fontId="19" fillId="9" borderId="12"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9" fillId="9" borderId="22" xfId="0" applyFont="1" applyFill="1" applyBorder="1" applyAlignment="1">
      <alignment vertical="center"/>
    </xf>
    <xf numFmtId="0" fontId="19" fillId="8" borderId="10"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12" borderId="10" xfId="0" applyFont="1" applyFill="1" applyBorder="1" applyAlignment="1">
      <alignment horizontal="center"/>
    </xf>
    <xf numFmtId="0" fontId="19" fillId="8" borderId="23" xfId="0" applyFont="1" applyFill="1" applyBorder="1" applyAlignment="1">
      <alignment vertical="center"/>
    </xf>
    <xf numFmtId="0" fontId="19" fillId="9" borderId="23" xfId="0" applyFont="1" applyFill="1" applyBorder="1" applyAlignment="1">
      <alignment vertical="center"/>
    </xf>
    <xf numFmtId="0" fontId="19" fillId="3" borderId="12" xfId="0" applyFont="1" applyFill="1" applyBorder="1" applyAlignment="1">
      <alignment horizontal="center" vertical="center" wrapText="1"/>
    </xf>
    <xf numFmtId="0" fontId="19" fillId="12" borderId="0" xfId="0" applyFont="1" applyFill="1" applyAlignment="1">
      <alignment horizontal="center"/>
    </xf>
    <xf numFmtId="0" fontId="19" fillId="0" borderId="23" xfId="0" applyFont="1" applyBorder="1" applyAlignment="1">
      <alignment vertical="center"/>
    </xf>
    <xf numFmtId="0" fontId="19" fillId="7" borderId="5"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0" borderId="22" xfId="0" applyFont="1" applyBorder="1" applyAlignment="1">
      <alignment vertical="center"/>
    </xf>
    <xf numFmtId="0" fontId="19" fillId="3" borderId="15"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11" borderId="8" xfId="2" applyFont="1" applyBorder="1" applyAlignment="1">
      <alignment horizontal="center" vertical="center" wrapText="1"/>
    </xf>
    <xf numFmtId="0" fontId="19" fillId="11" borderId="13" xfId="2" applyFont="1" applyBorder="1" applyAlignment="1">
      <alignment horizontal="center" vertical="center" wrapText="1"/>
    </xf>
    <xf numFmtId="0" fontId="19" fillId="0" borderId="24" xfId="0" applyFont="1" applyBorder="1" applyAlignment="1">
      <alignment vertical="center"/>
    </xf>
    <xf numFmtId="0" fontId="29" fillId="5" borderId="11" xfId="0" applyFont="1" applyFill="1" applyBorder="1" applyAlignment="1">
      <alignment vertical="center"/>
    </xf>
    <xf numFmtId="0" fontId="31" fillId="0" borderId="0" xfId="0" applyFont="1"/>
    <xf numFmtId="0" fontId="18" fillId="0" borderId="5" xfId="0" applyFont="1" applyFill="1" applyBorder="1" applyAlignment="1">
      <alignment vertical="center" wrapText="1"/>
    </xf>
    <xf numFmtId="0" fontId="32" fillId="0" borderId="0" xfId="0" applyFont="1"/>
    <xf numFmtId="0" fontId="15" fillId="5" borderId="13" xfId="0" applyFont="1" applyFill="1" applyBorder="1" applyAlignment="1">
      <alignment vertical="center"/>
    </xf>
    <xf numFmtId="0" fontId="18" fillId="4" borderId="5" xfId="0" applyFont="1" applyFill="1" applyBorder="1" applyAlignment="1">
      <alignment horizontal="center" vertical="center"/>
    </xf>
    <xf numFmtId="0" fontId="19" fillId="0" borderId="5" xfId="0" applyFont="1" applyBorder="1" applyAlignment="1">
      <alignment vertical="center" wrapText="1"/>
    </xf>
    <xf numFmtId="0" fontId="19" fillId="0" borderId="0" xfId="0" applyFont="1" applyAlignment="1">
      <alignment horizontal="left" vertical="center" wrapText="1"/>
    </xf>
    <xf numFmtId="0" fontId="31" fillId="0" borderId="0" xfId="0" applyFont="1" applyBorder="1" applyAlignment="1">
      <alignment vertical="center"/>
    </xf>
    <xf numFmtId="0" fontId="18" fillId="8" borderId="12" xfId="0" applyFont="1" applyFill="1" applyBorder="1" applyAlignment="1">
      <alignment horizontal="center" vertical="center" wrapText="1"/>
    </xf>
    <xf numFmtId="0" fontId="18" fillId="8" borderId="5" xfId="0" applyFont="1" applyFill="1" applyBorder="1" applyAlignment="1">
      <alignment horizontal="left" vertical="center" wrapText="1"/>
    </xf>
    <xf numFmtId="0" fontId="18" fillId="0" borderId="12" xfId="0" applyFont="1" applyBorder="1" applyAlignment="1">
      <alignment horizontal="center" vertical="center" wrapText="1"/>
    </xf>
    <xf numFmtId="0" fontId="18" fillId="0" borderId="5" xfId="0" applyFont="1" applyBorder="1" applyAlignment="1">
      <alignment horizontal="left" vertical="center" wrapText="1"/>
    </xf>
    <xf numFmtId="0" fontId="19" fillId="0" borderId="10" xfId="0" applyFont="1" applyBorder="1" applyAlignment="1">
      <alignment vertical="center"/>
    </xf>
    <xf numFmtId="0" fontId="18" fillId="10" borderId="12" xfId="0" applyFont="1" applyFill="1" applyBorder="1" applyAlignment="1">
      <alignment horizontal="center" vertical="center" wrapText="1"/>
    </xf>
    <xf numFmtId="0" fontId="18" fillId="10" borderId="5" xfId="0" applyFont="1" applyFill="1" applyBorder="1" applyAlignment="1">
      <alignment horizontal="left" vertical="center" wrapText="1"/>
    </xf>
    <xf numFmtId="0" fontId="19" fillId="10" borderId="5" xfId="0" applyFont="1" applyFill="1" applyBorder="1" applyAlignment="1">
      <alignment vertical="center"/>
    </xf>
    <xf numFmtId="0" fontId="19" fillId="10" borderId="5" xfId="0" applyFont="1" applyFill="1" applyBorder="1" applyAlignment="1">
      <alignment horizontal="center" vertical="center"/>
    </xf>
    <xf numFmtId="0" fontId="19" fillId="10" borderId="10" xfId="0" applyFont="1" applyFill="1" applyBorder="1" applyAlignment="1">
      <alignment vertical="center"/>
    </xf>
    <xf numFmtId="0" fontId="18" fillId="10" borderId="15" xfId="0" applyFont="1" applyFill="1" applyBorder="1" applyAlignment="1">
      <alignment horizontal="center" vertical="center" wrapText="1"/>
    </xf>
    <xf numFmtId="0" fontId="18" fillId="10" borderId="8" xfId="0" applyFont="1" applyFill="1" applyBorder="1" applyAlignment="1">
      <alignment horizontal="left" vertical="center" wrapText="1"/>
    </xf>
    <xf numFmtId="0" fontId="19" fillId="10" borderId="8" xfId="0" applyFont="1" applyFill="1" applyBorder="1" applyAlignment="1">
      <alignment vertical="center"/>
    </xf>
    <xf numFmtId="0" fontId="19" fillId="10" borderId="8" xfId="0" applyFont="1" applyFill="1" applyBorder="1" applyAlignment="1">
      <alignment horizontal="center" vertical="center"/>
    </xf>
    <xf numFmtId="0" fontId="19" fillId="10" borderId="13" xfId="0" applyFont="1" applyFill="1" applyBorder="1" applyAlignment="1">
      <alignment vertical="center"/>
    </xf>
    <xf numFmtId="0" fontId="19" fillId="0" borderId="0" xfId="0" applyFont="1" applyAlignment="1">
      <alignment horizontal="center" vertical="center"/>
    </xf>
    <xf numFmtId="0" fontId="19" fillId="0" borderId="0" xfId="0" applyFont="1" applyBorder="1" applyAlignment="1">
      <alignment horizontal="left" vertical="center" wrapText="1"/>
    </xf>
    <xf numFmtId="0" fontId="19" fillId="0" borderId="0" xfId="0" applyFont="1" applyAlignment="1">
      <alignment horizontal="left"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9" fillId="0" borderId="0" xfId="0" applyFont="1" applyFill="1" applyAlignment="1">
      <alignment horizontal="center" vertical="center"/>
    </xf>
    <xf numFmtId="0" fontId="19" fillId="0" borderId="0" xfId="0" applyFont="1" applyFill="1" applyBorder="1" applyAlignment="1">
      <alignment horizontal="left" vertical="center" wrapText="1"/>
    </xf>
    <xf numFmtId="0" fontId="19" fillId="0" borderId="0" xfId="0" applyFont="1" applyFill="1" applyAlignment="1">
      <alignment horizontal="left" vertical="center"/>
    </xf>
    <xf numFmtId="0" fontId="15" fillId="5" borderId="10" xfId="0" applyFont="1" applyFill="1" applyBorder="1" applyAlignment="1">
      <alignment vertical="top"/>
    </xf>
    <xf numFmtId="0" fontId="15" fillId="5" borderId="10" xfId="0" applyFont="1" applyFill="1" applyBorder="1" applyAlignment="1">
      <alignment horizontal="left" vertical="top"/>
    </xf>
    <xf numFmtId="0" fontId="34" fillId="0" borderId="12" xfId="3" quotePrefix="1" applyFont="1" applyFill="1" applyBorder="1" applyAlignment="1">
      <alignment vertical="center"/>
    </xf>
    <xf numFmtId="0" fontId="21" fillId="0" borderId="0" xfId="0" applyFont="1" applyAlignment="1">
      <alignment vertical="top"/>
    </xf>
    <xf numFmtId="0" fontId="2" fillId="4" borderId="5" xfId="0" applyFont="1" applyFill="1" applyBorder="1" applyAlignment="1">
      <alignment horizontal="center" vertical="top" wrapText="1"/>
    </xf>
    <xf numFmtId="0" fontId="21" fillId="0" borderId="5" xfId="0" applyFont="1" applyBorder="1" applyAlignment="1">
      <alignment horizontal="left" vertical="top"/>
    </xf>
    <xf numFmtId="0" fontId="21" fillId="0" borderId="5" xfId="0" applyFont="1" applyBorder="1" applyAlignment="1">
      <alignment horizontal="left" vertical="top" wrapText="1"/>
    </xf>
    <xf numFmtId="0" fontId="21" fillId="0" borderId="5" xfId="0" applyFont="1" applyBorder="1" applyAlignment="1">
      <alignment vertical="top" wrapText="1"/>
    </xf>
    <xf numFmtId="0" fontId="21" fillId="0" borderId="5" xfId="0" applyFont="1" applyFill="1" applyBorder="1" applyAlignment="1">
      <alignment horizontal="left" vertical="top"/>
    </xf>
    <xf numFmtId="0" fontId="21" fillId="0" borderId="5" xfId="0" applyFont="1" applyFill="1" applyBorder="1" applyAlignment="1">
      <alignment horizontal="left" vertical="top" wrapText="1"/>
    </xf>
    <xf numFmtId="0" fontId="21" fillId="9" borderId="5" xfId="0" applyFont="1" applyFill="1" applyBorder="1"/>
    <xf numFmtId="0" fontId="21" fillId="0" borderId="5" xfId="0" applyFont="1" applyFill="1" applyBorder="1" applyAlignment="1">
      <alignment vertical="top"/>
    </xf>
    <xf numFmtId="0" fontId="21" fillId="0" borderId="5" xfId="0" applyFont="1" applyFill="1" applyBorder="1" applyAlignment="1">
      <alignment vertical="top" wrapText="1"/>
    </xf>
    <xf numFmtId="0" fontId="19" fillId="0" borderId="0" xfId="0" applyFont="1" applyBorder="1" applyAlignment="1">
      <alignment vertical="center"/>
    </xf>
    <xf numFmtId="0" fontId="18" fillId="9" borderId="12" xfId="0" applyFont="1" applyFill="1" applyBorder="1" applyAlignment="1">
      <alignment vertical="center"/>
    </xf>
    <xf numFmtId="0" fontId="19" fillId="0" borderId="11"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vertical="center"/>
    </xf>
    <xf numFmtId="0" fontId="8" fillId="4" borderId="5" xfId="0" applyFont="1" applyFill="1" applyBorder="1" applyAlignment="1" applyProtection="1">
      <alignment horizontal="center" vertical="center" wrapText="1"/>
      <protection locked="0"/>
    </xf>
    <xf numFmtId="0" fontId="19" fillId="0" borderId="0" xfId="0" applyFont="1" applyBorder="1" applyAlignment="1">
      <alignment vertical="center"/>
    </xf>
    <xf numFmtId="0" fontId="18" fillId="0" borderId="5" xfId="0" applyFont="1" applyFill="1" applyBorder="1" applyAlignment="1">
      <alignment vertical="center"/>
    </xf>
    <xf numFmtId="0" fontId="18" fillId="0" borderId="12" xfId="0" applyFont="1" applyFill="1" applyBorder="1" applyAlignment="1">
      <alignment vertical="center"/>
    </xf>
    <xf numFmtId="9" fontId="19" fillId="0" borderId="5" xfId="1" applyFont="1" applyFill="1" applyBorder="1" applyAlignment="1">
      <alignment vertical="center"/>
    </xf>
    <xf numFmtId="0" fontId="19" fillId="0" borderId="5" xfId="0" applyFont="1" applyFill="1" applyBorder="1" applyAlignment="1">
      <alignment horizontal="center" vertical="center" wrapText="1"/>
    </xf>
    <xf numFmtId="0" fontId="18" fillId="9" borderId="5" xfId="0" applyFont="1" applyFill="1" applyBorder="1" applyAlignment="1">
      <alignment vertical="center"/>
    </xf>
    <xf numFmtId="0" fontId="19" fillId="0" borderId="5" xfId="0" applyFont="1" applyFill="1" applyBorder="1" applyAlignment="1">
      <alignment horizontal="center" vertical="center"/>
    </xf>
    <xf numFmtId="0" fontId="19" fillId="0" borderId="5" xfId="0" applyFont="1" applyBorder="1" applyAlignment="1">
      <alignment horizontal="center" vertical="center" wrapText="1"/>
    </xf>
    <xf numFmtId="9" fontId="19" fillId="0" borderId="12" xfId="1" applyFont="1" applyFill="1" applyBorder="1" applyAlignment="1">
      <alignment vertical="center"/>
    </xf>
    <xf numFmtId="0" fontId="18" fillId="0" borderId="12" xfId="0" applyFont="1" applyBorder="1" applyAlignment="1">
      <alignment vertical="center"/>
    </xf>
    <xf numFmtId="9" fontId="19" fillId="8" borderId="5" xfId="1" applyFont="1" applyFill="1" applyBorder="1" applyAlignment="1" applyProtection="1">
      <alignment vertical="center"/>
      <protection locked="0"/>
    </xf>
    <xf numFmtId="0" fontId="19"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xf>
    <xf numFmtId="0" fontId="18" fillId="8" borderId="5" xfId="0" applyFont="1" applyFill="1" applyBorder="1" applyAlignment="1">
      <alignment vertical="center"/>
    </xf>
    <xf numFmtId="0" fontId="19" fillId="8" borderId="5" xfId="0" applyFont="1" applyFill="1" applyBorder="1" applyAlignment="1">
      <alignment horizontal="center" vertical="center"/>
    </xf>
    <xf numFmtId="0" fontId="19" fillId="8" borderId="5" xfId="0" applyFont="1" applyFill="1" applyBorder="1" applyAlignment="1">
      <alignment vertical="center"/>
    </xf>
    <xf numFmtId="9" fontId="19" fillId="8" borderId="5" xfId="1" applyFont="1" applyFill="1" applyBorder="1" applyAlignment="1">
      <alignment vertical="center"/>
    </xf>
    <xf numFmtId="1" fontId="19" fillId="8" borderId="5" xfId="0" applyNumberFormat="1" applyFont="1" applyFill="1" applyBorder="1" applyAlignment="1">
      <alignment horizontal="center" vertical="center"/>
    </xf>
    <xf numFmtId="0" fontId="19" fillId="8" borderId="5" xfId="0" applyFont="1" applyFill="1" applyBorder="1" applyAlignment="1">
      <alignment horizontal="left" vertical="center"/>
    </xf>
    <xf numFmtId="1" fontId="19" fillId="8" borderId="5" xfId="0" applyNumberFormat="1" applyFont="1" applyFill="1" applyBorder="1" applyAlignment="1">
      <alignment horizontal="center" vertical="center" wrapText="1"/>
    </xf>
    <xf numFmtId="49" fontId="19" fillId="8" borderId="5" xfId="0" applyNumberFormat="1" applyFont="1" applyFill="1" applyBorder="1" applyAlignment="1">
      <alignment horizontal="center" vertical="center"/>
    </xf>
    <xf numFmtId="0" fontId="18" fillId="0" borderId="5" xfId="0" applyFont="1" applyBorder="1" applyAlignment="1">
      <alignment vertical="center"/>
    </xf>
    <xf numFmtId="0" fontId="19" fillId="0" borderId="5" xfId="0" applyFont="1" applyBorder="1" applyAlignment="1">
      <alignment horizontal="center" vertical="center"/>
    </xf>
    <xf numFmtId="9" fontId="19" fillId="0" borderId="5" xfId="1" applyFont="1" applyBorder="1" applyAlignment="1">
      <alignment vertical="center"/>
    </xf>
    <xf numFmtId="1" fontId="19" fillId="0" borderId="5" xfId="0" applyNumberFormat="1" applyFont="1" applyBorder="1" applyAlignment="1">
      <alignment horizontal="center" vertical="center" wrapText="1"/>
    </xf>
    <xf numFmtId="1" fontId="19" fillId="0" borderId="5" xfId="0" applyNumberFormat="1" applyFont="1" applyBorder="1" applyAlignment="1">
      <alignment horizontal="center" vertical="center"/>
    </xf>
    <xf numFmtId="0" fontId="19" fillId="0" borderId="5" xfId="0" applyFont="1" applyFill="1" applyBorder="1" applyAlignment="1">
      <alignment horizontal="left" vertical="center"/>
    </xf>
    <xf numFmtId="0" fontId="19" fillId="0" borderId="5" xfId="0" applyFont="1" applyBorder="1" applyAlignment="1">
      <alignment vertical="center"/>
    </xf>
    <xf numFmtId="0" fontId="19" fillId="0" borderId="5" xfId="0" applyFont="1" applyFill="1" applyBorder="1" applyAlignment="1">
      <alignment vertical="center"/>
    </xf>
    <xf numFmtId="0" fontId="19" fillId="11" borderId="5" xfId="2" applyFont="1" applyBorder="1" applyAlignment="1">
      <alignment horizontal="center" vertical="center"/>
    </xf>
    <xf numFmtId="0" fontId="18" fillId="8" borderId="5" xfId="0" quotePrefix="1" applyFont="1" applyFill="1" applyBorder="1" applyAlignment="1">
      <alignment vertical="center"/>
    </xf>
    <xf numFmtId="0" fontId="19" fillId="0" borderId="5" xfId="0" applyFont="1" applyFill="1" applyBorder="1" applyAlignment="1">
      <alignment vertical="center" wrapText="1"/>
    </xf>
    <xf numFmtId="9" fontId="19" fillId="0" borderId="11" xfId="1" applyFont="1" applyFill="1" applyBorder="1" applyAlignment="1">
      <alignment vertical="center"/>
    </xf>
    <xf numFmtId="1" fontId="19" fillId="0" borderId="5" xfId="0" applyNumberFormat="1" applyFont="1" applyFill="1" applyBorder="1" applyAlignment="1">
      <alignment horizontal="center" vertical="center" wrapText="1"/>
    </xf>
    <xf numFmtId="1" fontId="19" fillId="0" borderId="5" xfId="0" applyNumberFormat="1" applyFont="1" applyFill="1" applyBorder="1" applyAlignment="1">
      <alignment horizontal="center" vertical="center"/>
    </xf>
    <xf numFmtId="0" fontId="19" fillId="0" borderId="5" xfId="2" applyFont="1" applyFill="1" applyBorder="1" applyAlignment="1">
      <alignment horizontal="center" vertical="center"/>
    </xf>
    <xf numFmtId="0" fontId="35" fillId="0" borderId="0" xfId="0" applyFont="1"/>
    <xf numFmtId="0" fontId="36" fillId="0" borderId="0" xfId="0" applyFont="1"/>
    <xf numFmtId="0" fontId="37" fillId="0" borderId="0" xfId="0" applyFont="1"/>
    <xf numFmtId="0" fontId="19" fillId="2" borderId="5" xfId="0" applyFont="1" applyFill="1" applyBorder="1" applyAlignment="1">
      <alignment vertical="center"/>
    </xf>
    <xf numFmtId="0" fontId="38" fillId="9" borderId="0" xfId="0" applyFont="1" applyFill="1" applyBorder="1"/>
    <xf numFmtId="0" fontId="18" fillId="8" borderId="12" xfId="0" applyFont="1" applyFill="1" applyBorder="1" applyAlignment="1">
      <alignment vertical="center"/>
    </xf>
    <xf numFmtId="9" fontId="19" fillId="8" borderId="5" xfId="0" applyNumberFormat="1" applyFont="1" applyFill="1" applyBorder="1" applyAlignment="1">
      <alignment horizontal="center" vertical="center" wrapText="1"/>
    </xf>
    <xf numFmtId="0" fontId="19" fillId="9" borderId="5" xfId="0" applyFont="1" applyFill="1" applyBorder="1" applyAlignment="1">
      <alignment horizontal="left" vertical="center" wrapText="1"/>
    </xf>
    <xf numFmtId="0" fontId="19" fillId="0" borderId="12" xfId="0" applyFont="1" applyFill="1" applyBorder="1" applyAlignment="1">
      <alignment horizontal="left" vertical="center" wrapText="1"/>
    </xf>
    <xf numFmtId="9" fontId="19" fillId="0" borderId="5" xfId="0" applyNumberFormat="1" applyFont="1" applyFill="1" applyBorder="1" applyAlignment="1">
      <alignment vertical="center"/>
    </xf>
    <xf numFmtId="0" fontId="18" fillId="4" borderId="9" xfId="0" applyFont="1" applyFill="1" applyBorder="1" applyAlignment="1" applyProtection="1">
      <alignment horizontal="center" vertical="center" wrapText="1"/>
      <protection locked="0"/>
    </xf>
    <xf numFmtId="0" fontId="19" fillId="0" borderId="19" xfId="0" applyFont="1" applyFill="1" applyBorder="1" applyAlignment="1">
      <alignment vertical="center"/>
    </xf>
    <xf numFmtId="0" fontId="19" fillId="8" borderId="5" xfId="0" applyFont="1" applyFill="1" applyBorder="1" applyAlignment="1" applyProtection="1">
      <alignment vertical="center"/>
      <protection locked="0"/>
    </xf>
    <xf numFmtId="9" fontId="19" fillId="8" borderId="5" xfId="0" applyNumberFormat="1" applyFont="1" applyFill="1" applyBorder="1" applyAlignment="1" applyProtection="1">
      <alignment vertical="center"/>
      <protection locked="0"/>
    </xf>
    <xf numFmtId="0" fontId="19" fillId="0" borderId="19" xfId="0" applyFont="1" applyBorder="1" applyAlignment="1">
      <alignment vertical="center"/>
    </xf>
    <xf numFmtId="9" fontId="19" fillId="8" borderId="5" xfId="0" applyNumberFormat="1" applyFont="1" applyFill="1" applyBorder="1" applyAlignment="1">
      <alignment vertical="center"/>
    </xf>
    <xf numFmtId="9" fontId="19" fillId="0" borderId="5" xfId="0" applyNumberFormat="1" applyFont="1" applyFill="1" applyBorder="1" applyAlignment="1" applyProtection="1">
      <alignment vertical="center"/>
      <protection locked="0"/>
    </xf>
    <xf numFmtId="9" fontId="19" fillId="8" borderId="5" xfId="1" applyFont="1" applyFill="1" applyBorder="1" applyAlignment="1">
      <alignment horizontal="right" vertical="center"/>
    </xf>
    <xf numFmtId="9" fontId="19" fillId="8" borderId="5" xfId="0" applyNumberFormat="1" applyFont="1" applyFill="1" applyBorder="1" applyAlignment="1">
      <alignment horizontal="right" vertical="center"/>
    </xf>
    <xf numFmtId="0" fontId="28" fillId="0" borderId="0" xfId="3" applyFont="1" applyBorder="1" applyAlignment="1">
      <alignment horizontal="left"/>
    </xf>
    <xf numFmtId="0" fontId="28" fillId="0" borderId="0" xfId="3" applyFont="1" applyFill="1" applyBorder="1" applyAlignment="1">
      <alignment horizontal="left"/>
    </xf>
    <xf numFmtId="0" fontId="25" fillId="0" borderId="0" xfId="0" applyFont="1" applyBorder="1" applyAlignment="1">
      <alignment horizontal="center"/>
    </xf>
    <xf numFmtId="0" fontId="22" fillId="0" borderId="0" xfId="0" applyFont="1" applyBorder="1" applyAlignment="1">
      <alignment horizontal="left"/>
    </xf>
    <xf numFmtId="0" fontId="22" fillId="0" borderId="0" xfId="0" applyFont="1" applyBorder="1" applyAlignment="1">
      <alignment horizontal="center"/>
    </xf>
    <xf numFmtId="0" fontId="23" fillId="9" borderId="0" xfId="0" applyFont="1" applyFill="1" applyBorder="1" applyAlignment="1">
      <alignment horizontal="left"/>
    </xf>
    <xf numFmtId="0" fontId="27" fillId="9" borderId="0" xfId="0" applyFont="1" applyFill="1" applyBorder="1" applyAlignment="1">
      <alignment horizontal="center" vertical="top"/>
    </xf>
    <xf numFmtId="0" fontId="15" fillId="5" borderId="11" xfId="0" applyFont="1" applyFill="1" applyBorder="1" applyAlignment="1">
      <alignment horizontal="left" vertical="center"/>
    </xf>
    <xf numFmtId="0" fontId="19" fillId="9" borderId="14" xfId="0" applyFont="1" applyFill="1" applyBorder="1" applyAlignment="1">
      <alignment horizontal="left" vertical="center" wrapText="1"/>
    </xf>
    <xf numFmtId="0" fontId="19" fillId="9" borderId="15" xfId="0" applyFont="1" applyFill="1" applyBorder="1" applyAlignment="1">
      <alignment horizontal="left" vertical="center" wrapText="1"/>
    </xf>
    <xf numFmtId="0" fontId="19" fillId="0" borderId="14" xfId="0" applyFont="1" applyBorder="1" applyAlignment="1">
      <alignment horizontal="left" wrapText="1"/>
    </xf>
    <xf numFmtId="0" fontId="19" fillId="0" borderId="15" xfId="0" applyFont="1" applyBorder="1" applyAlignment="1">
      <alignment horizontal="left" wrapText="1"/>
    </xf>
    <xf numFmtId="0" fontId="15" fillId="5" borderId="11" xfId="0" applyFont="1" applyFill="1" applyBorder="1" applyAlignment="1">
      <alignment horizontal="left" vertical="top"/>
    </xf>
    <xf numFmtId="0" fontId="19" fillId="9" borderId="0" xfId="0" applyFont="1" applyFill="1" applyBorder="1" applyAlignment="1">
      <alignment horizontal="left" vertical="center" wrapText="1"/>
    </xf>
    <xf numFmtId="0" fontId="19" fillId="9" borderId="18" xfId="0" applyFont="1" applyFill="1" applyBorder="1" applyAlignment="1">
      <alignment horizontal="left" vertical="center" wrapText="1"/>
    </xf>
    <xf numFmtId="0" fontId="19" fillId="0" borderId="0" xfId="0" applyFont="1" applyBorder="1" applyAlignment="1">
      <alignment horizontal="left" wrapText="1"/>
    </xf>
    <xf numFmtId="0" fontId="19" fillId="0" borderId="18" xfId="0" applyFont="1" applyBorder="1" applyAlignment="1">
      <alignment horizontal="left" wrapText="1"/>
    </xf>
    <xf numFmtId="0" fontId="29" fillId="13" borderId="10" xfId="0" applyFont="1" applyFill="1" applyBorder="1" applyAlignment="1">
      <alignment horizontal="center" vertical="center"/>
    </xf>
    <xf numFmtId="0" fontId="29" fillId="13" borderId="11" xfId="0" applyFont="1" applyFill="1" applyBorder="1" applyAlignment="1">
      <alignment horizontal="center" vertical="center"/>
    </xf>
    <xf numFmtId="0" fontId="29" fillId="13" borderId="12" xfId="0" applyFont="1" applyFill="1" applyBorder="1" applyAlignment="1">
      <alignment horizontal="center" vertical="center"/>
    </xf>
    <xf numFmtId="0" fontId="19" fillId="0" borderId="10" xfId="0" applyFont="1" applyFill="1" applyBorder="1" applyAlignment="1">
      <alignment horizontal="left" vertical="center"/>
    </xf>
    <xf numFmtId="0" fontId="21" fillId="0" borderId="11" xfId="0" applyFont="1" applyBorder="1" applyAlignment="1">
      <alignment vertical="center"/>
    </xf>
    <xf numFmtId="0" fontId="21" fillId="0" borderId="12" xfId="0" applyFont="1" applyBorder="1" applyAlignment="1">
      <alignment vertical="center"/>
    </xf>
    <xf numFmtId="0" fontId="19" fillId="0" borderId="0" xfId="0" applyFont="1" applyBorder="1" applyAlignment="1">
      <alignment horizontal="left" vertical="center" wrapText="1"/>
    </xf>
    <xf numFmtId="0" fontId="19" fillId="0" borderId="18" xfId="0" applyFont="1" applyBorder="1" applyAlignment="1">
      <alignment horizontal="left" vertical="center" wrapText="1"/>
    </xf>
    <xf numFmtId="0" fontId="19" fillId="0" borderId="0"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Fill="1" applyBorder="1" applyAlignment="1">
      <alignment horizontal="left" vertical="center"/>
    </xf>
    <xf numFmtId="0" fontId="19" fillId="0" borderId="18" xfId="0" applyFont="1" applyFill="1" applyBorder="1" applyAlignment="1">
      <alignment horizontal="left" vertical="center"/>
    </xf>
    <xf numFmtId="0" fontId="19" fillId="0" borderId="0" xfId="0" applyFont="1" applyFill="1" applyAlignment="1">
      <alignment horizontal="left" vertical="center"/>
    </xf>
  </cellXfs>
  <cellStyles count="4">
    <cellStyle name="Good" xfId="2" builtinId="26"/>
    <cellStyle name="Hyperlink" xfId="3" builtinId="8"/>
    <cellStyle name="Normal" xfId="0" builtinId="0"/>
    <cellStyle name="Percent" xfId="1" builtinId="5"/>
  </cellStyles>
  <dxfs count="573">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Arial"/>
        <scheme val="none"/>
      </font>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0"/>
        <color auto="1"/>
        <name val="Arial"/>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rgb="FFFFFF0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auto="1"/>
        <name val="Arial"/>
        <scheme val="none"/>
      </font>
      <fill>
        <patternFill>
          <fgColor indexed="64"/>
          <bgColor rgb="FFFFFF00"/>
        </patternFill>
      </fill>
    </dxf>
    <dxf>
      <border outline="0">
        <bottom style="thin">
          <color rgb="FF000000"/>
        </bottom>
      </border>
    </dxf>
    <dxf>
      <font>
        <b/>
        <i val="0"/>
        <strike val="0"/>
        <condense val="0"/>
        <extend val="0"/>
        <outline val="0"/>
        <shadow val="0"/>
        <u val="none"/>
        <vertAlign val="baseline"/>
        <sz val="10"/>
        <color auto="1"/>
        <name val="Arial"/>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rgb="FFFF7C8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dxf>
    <dxf>
      <border>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border>
    </dxf>
    <dxf>
      <font>
        <strike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rgb="FFFFFF00"/>
        </patternFill>
      </fill>
      <alignment horizontal="general"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rgb="FFFFFF0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6EFCE"/>
      <color rgb="FFFFC7CE"/>
      <color rgb="FF006100"/>
      <color rgb="FFFFEB9C"/>
      <color rgb="FF9C5700"/>
      <color rgb="FF9C000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206829</xdr:colOff>
      <xdr:row>0</xdr:row>
      <xdr:rowOff>103415</xdr:rowOff>
    </xdr:from>
    <xdr:to>
      <xdr:col>1</xdr:col>
      <xdr:colOff>2041072</xdr:colOff>
      <xdr:row>0</xdr:row>
      <xdr:rowOff>1322614</xdr:rowOff>
    </xdr:to>
    <xdr:pic>
      <xdr:nvPicPr>
        <xdr:cNvPr id="5" name="Picture 4">
          <a:extLst>
            <a:ext uri="{FF2B5EF4-FFF2-40B4-BE49-F238E27FC236}">
              <a16:creationId xmlns:a16="http://schemas.microsoft.com/office/drawing/2014/main" id="{71C3C5DF-6561-47C6-AAAB-77E7FC6C1BAC}"/>
            </a:ext>
          </a:extLst>
        </xdr:cNvPr>
        <xdr:cNvPicPr>
          <a:picLocks noChangeAspect="1"/>
        </xdr:cNvPicPr>
      </xdr:nvPicPr>
      <xdr:blipFill>
        <a:blip xmlns:r="http://schemas.openxmlformats.org/officeDocument/2006/relationships" r:embed="rId1"/>
        <a:stretch>
          <a:fillRect/>
        </a:stretch>
      </xdr:blipFill>
      <xdr:spPr>
        <a:xfrm>
          <a:off x="206829" y="103415"/>
          <a:ext cx="2487386" cy="121919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bine Dickhut" id="{421C507A-E7FF-4567-9304-86729C9CED0A}" userId="S::sdickhut@qti.qualcomm.com::b5ff0c8f-4f4b-444d-a37a-6f94c1a3e9c0" providerId="AD"/>
</personList>
</file>

<file path=xl/tables/table1.xml><?xml version="1.0" encoding="utf-8"?>
<table xmlns="http://schemas.openxmlformats.org/spreadsheetml/2006/main" id="11" name="Table112" displayName="Table112" ref="A2:Q16" totalsRowShown="0" headerRowDxfId="536" dataDxfId="535">
  <autoFilter ref="A2:Q16"/>
  <tableColumns count="17">
    <tableColumn id="12" name="Default Sort Key" dataDxfId="534"/>
    <tableColumn id="1" name="Frequency Range" dataDxfId="533"/>
    <tableColumn id="2" name="Band/Band Combination" dataDxfId="532"/>
    <tableColumn id="3" name="RAN4_x000a_Release" dataDxfId="531"/>
    <tableColumn id="4" name="Specified/_x000a_Not Specified" dataDxfId="530"/>
    <tableColumn id="6" name="100% Completion reached" dataDxfId="529" dataCellStyle="Percent"/>
    <tableColumn id="5" name="Overall Completion after _x000a_RAN5#91" dataDxfId="528" dataCellStyle="Percent"/>
    <tableColumn id="15" name="Overall Completion after RAN5#90" dataDxfId="527"/>
    <tableColumn id="14" name="Overall Completion after RAN5#89" dataDxfId="526"/>
    <tableColumn id="13" name="Overall Completion after RAN5#88" dataDxfId="525"/>
    <tableColumn id="11" name="Overall Completion after RAN5#87" dataDxfId="524"/>
    <tableColumn id="16" name="UL MIMO" dataDxfId="523"/>
    <tableColumn id="17" name="4RX Antenna Ports" dataDxfId="522"/>
    <tableColumn id="7" name="Supporting PTCRB Operator(s)" dataDxfId="521"/>
    <tableColumn id="8" name="Test Development Priority _x000a_[1, 2 ,3 and C, with 1=highest priority, 3=lowest priority and C=currently available.]" dataDxfId="520"/>
    <tableColumn id="9" name="5G TCL Mnemonic" dataDxfId="519"/>
    <tableColumn id="10" name="Comment" dataDxfId="518"/>
  </tableColumns>
  <tableStyleInfo showFirstColumn="0" showLastColumn="0" showRowStripes="1" showColumnStripes="0"/>
</table>
</file>

<file path=xl/tables/table10.xml><?xml version="1.0" encoding="utf-8"?>
<table xmlns="http://schemas.openxmlformats.org/spreadsheetml/2006/main" id="8" name="Table889" displayName="Table889" ref="A2:F11" totalsRowShown="0" headerRowDxfId="10" dataDxfId="8" headerRowBorderDxfId="9" tableBorderDxfId="7" totalsRowBorderDxfId="6">
  <autoFilter ref="A2:F11"/>
  <tableColumns count="6">
    <tableColumn id="6" name="Default Sort Key" dataDxfId="5"/>
    <tableColumn id="1" name="RAT(s)" dataDxfId="4"/>
    <tableColumn id="2" name="Band Combination" dataDxfId="3"/>
    <tableColumn id="3" name="Supporting PTCRB Operator(s)" dataDxfId="2"/>
    <tableColumn id="4" name="Test Development Priority _x000a_[1, 2 ,3 and C, with 1=highest priority, 3=lowest priority and C=currently available.]" dataDxfId="1"/>
    <tableColumn id="5" name="Comment" dataDxfId="0"/>
  </tableColumns>
  <tableStyleInfo showFirstColumn="0" showLastColumn="0" showRowStripes="1" showColumnStripes="0"/>
</table>
</file>

<file path=xl/tables/table2.xml><?xml version="1.0" encoding="utf-8"?>
<table xmlns="http://schemas.openxmlformats.org/spreadsheetml/2006/main" id="5" name="Table2" displayName="Table2" ref="A2:S25" totalsRowShown="0" headerRowDxfId="505" dataDxfId="504">
  <autoFilter ref="A2:S25"/>
  <sortState ref="A3:S25">
    <sortCondition ref="A2:A25"/>
  </sortState>
  <tableColumns count="19">
    <tableColumn id="13" name="Default Sort Key" dataDxfId="503"/>
    <tableColumn id="1" name="Frequency Range" dataDxfId="502"/>
    <tableColumn id="2" name="Band/Band Combination" dataDxfId="501"/>
    <tableColumn id="3" name="RAN4_x000a_Release" dataDxfId="500"/>
    <tableColumn id="4" name="Specified/_x000a_Not Specified" dataDxfId="499"/>
    <tableColumn id="18" name="100% Completion reached" dataDxfId="498"/>
    <tableColumn id="19" name="Overall Completion after _x000a_RAN5#91" dataDxfId="497"/>
    <tableColumn id="17" name="Overall Completion after RAN5#90" dataDxfId="496"/>
    <tableColumn id="16" name="Overall Completion after RAN5#89" dataDxfId="495"/>
    <tableColumn id="14" name="Overall Completion after RAN5#88" dataDxfId="494"/>
    <tableColumn id="12" name="Overall Completion after RAN5#87" dataDxfId="493" dataCellStyle="Percent"/>
    <tableColumn id="5" name="No. of Bands" dataDxfId="492"/>
    <tableColumn id="6" name="No. of Component Carriers" dataDxfId="491"/>
    <tableColumn id="7" name="Type of Carrier Aggregation" dataDxfId="490"/>
    <tableColumn id="15" name="2UL CA" dataDxfId="489"/>
    <tableColumn id="8" name="Supporting PTCRB Operator(s)" dataDxfId="488"/>
    <tableColumn id="9" name="Test Development Priority _x000a_[1, 2 ,3 and C, with 1=highest priority, 3=lowest priority and C=currently available.]" dataDxfId="487"/>
    <tableColumn id="10" name="5G TCL Mnemonic" dataDxfId="486"/>
    <tableColumn id="11" name="Comment" dataDxfId="485"/>
  </tableColumns>
  <tableStyleInfo showFirstColumn="0" showLastColumn="0" showRowStripes="1" showColumnStripes="0"/>
</table>
</file>

<file path=xl/tables/table3.xml><?xml version="1.0" encoding="utf-8"?>
<table xmlns="http://schemas.openxmlformats.org/spreadsheetml/2006/main" id="6" name="Table3" displayName="Table3" ref="A2:N8" totalsRowShown="0" headerRowDxfId="483" dataDxfId="482">
  <autoFilter ref="A2:N8"/>
  <tableColumns count="14">
    <tableColumn id="13" name="Default Sort Key" dataDxfId="481"/>
    <tableColumn id="1" name="Frequency Range" dataDxfId="480"/>
    <tableColumn id="2" name="Band/Band Combination" dataDxfId="479"/>
    <tableColumn id="3" name="RAN4_x000a_Release" dataDxfId="478"/>
    <tableColumn id="4" name="Specified/_x000a_Not Specified" dataDxfId="477"/>
    <tableColumn id="12" name="100% Completion reached" dataDxfId="476"/>
    <tableColumn id="14" name="Placeholder_x000a_{Overall Completion after _x000a_RAN5#)" dataDxfId="475"/>
    <tableColumn id="5" name="No. of Bands" dataDxfId="474"/>
    <tableColumn id="6" name="No. of Component Carriers" dataDxfId="473"/>
    <tableColumn id="7" name="Type of Carrier Aggregation" dataDxfId="472"/>
    <tableColumn id="8" name="Supporting PTCRB Operator(s)" dataDxfId="471"/>
    <tableColumn id="9" name="Test Development Priority _x000a_[1, 2 ,3 and C, with 1=highest priority, 3=lowest priority and C=currently available.]" dataDxfId="470"/>
    <tableColumn id="10" name="5G TCL Mnemonic" dataDxfId="469"/>
    <tableColumn id="11" name="Comment" dataDxfId="468"/>
  </tableColumns>
  <tableStyleInfo showFirstColumn="0" showLastColumn="0" showRowStripes="1" showColumnStripes="0"/>
</table>
</file>

<file path=xl/tables/table4.xml><?xml version="1.0" encoding="utf-8"?>
<table xmlns="http://schemas.openxmlformats.org/spreadsheetml/2006/main" id="3" name="Table4" displayName="Table4" ref="A2:R136" totalsRowShown="0" headerRowDxfId="163" dataDxfId="162">
  <autoFilter ref="A2:R136"/>
  <sortState ref="A3:R136">
    <sortCondition ref="A2:A136"/>
  </sortState>
  <tableColumns count="18">
    <tableColumn id="14" name="Default Sort Key" dataDxfId="161"/>
    <tableColumn id="1" name="Frequency Range" dataDxfId="160"/>
    <tableColumn id="2" name="EN-DC Configuration" dataDxfId="159"/>
    <tableColumn id="3" name="RAN4_x000a_Release" dataDxfId="158"/>
    <tableColumn id="4" name="Specified/_x000a_Not Specified" dataDxfId="157"/>
    <tableColumn id="17" name="100% Completion reached" dataDxfId="156"/>
    <tableColumn id="18" name="Overall Completion after _x000a_RAN5#91" dataDxfId="155"/>
    <tableColumn id="16" name="Overall Completion after RAN5#90" dataDxfId="154" dataCellStyle="Percent"/>
    <tableColumn id="15" name="Overall Completion after RAN5#89" dataDxfId="153" dataCellStyle="Percent"/>
    <tableColumn id="12" name="Overall Completion after RAN5#88" dataDxfId="152" dataCellStyle="Percent"/>
    <tableColumn id="13" name="Overall Completion after RAN5#87" dataDxfId="151"/>
    <tableColumn id="5" name="No. of Bands" dataDxfId="150"/>
    <tableColumn id="6" name="No. of Component Carriers (LTE+NR)" dataDxfId="149"/>
    <tableColumn id="7" name="Type of Carrier Aggregation_x000a_(NR)" dataDxfId="148"/>
    <tableColumn id="8" name="Supporting PTCRB Operator(s)" dataDxfId="147"/>
    <tableColumn id="9" name="Test Development Priority _x000a_[1, 2 ,3 and C, with 1=highest priority, 3=lowest priority and C=currently available.]" dataDxfId="146"/>
    <tableColumn id="10" name="5G TCL Mnemonic" dataDxfId="145"/>
    <tableColumn id="11" name="Comment" dataDxfId="144"/>
  </tableColumns>
  <tableStyleInfo showFirstColumn="0" showLastColumn="0" showRowStripes="1" showColumnStripes="0"/>
</table>
</file>

<file path=xl/tables/table5.xml><?xml version="1.0" encoding="utf-8"?>
<table xmlns="http://schemas.openxmlformats.org/spreadsheetml/2006/main" id="9" name="Table5" displayName="Table5" ref="A3:K21" totalsRowShown="0" headerRowDxfId="139" dataDxfId="137" headerRowBorderDxfId="138" tableBorderDxfId="136" totalsRowBorderDxfId="135">
  <autoFilter ref="A3:K21"/>
  <tableColumns count="11">
    <tableColumn id="1" name="E-UTRA Operating Band" dataDxfId="134"/>
    <tableColumn id="2" name="Duplex Mode" dataDxfId="133"/>
    <tableColumn id="3" name="Category 1 and Higher" dataDxfId="132" dataCellStyle="Good"/>
    <tableColumn id="4" name="Category 0" dataDxfId="131"/>
    <tableColumn id="5" name="Category 1bis" dataDxfId="130"/>
    <tableColumn id="6" name="Category M1 + M2" dataDxfId="129" dataCellStyle="Good"/>
    <tableColumn id="7" name="Category NB1 + NB2" dataDxfId="128" dataCellStyle="Good"/>
    <tableColumn id="9" name="UL64QAM" dataDxfId="127"/>
    <tableColumn id="10" name="DL256QAM" dataDxfId="126"/>
    <tableColumn id="11" name="4RX Antenna Ports" dataDxfId="125"/>
    <tableColumn id="8" name="Supporting PTCRB Operator(s)" dataDxfId="124"/>
  </tableColumns>
  <tableStyleInfo name="TableStyleMedium2" showFirstColumn="0" showLastColumn="0" showRowStripes="1" showColumnStripes="0"/>
</table>
</file>

<file path=xl/tables/table6.xml><?xml version="1.0" encoding="utf-8"?>
<table xmlns="http://schemas.openxmlformats.org/spreadsheetml/2006/main" id="10" name="Table6" displayName="Table6" ref="A2:N192" totalsRowShown="0" headerRowDxfId="61" dataDxfId="59" headerRowBorderDxfId="60">
  <autoFilter ref="A2:N192"/>
  <sortState ref="A3:N192">
    <sortCondition ref="A2:A192"/>
  </sortState>
  <tableColumns count="14">
    <tableColumn id="10" name="Default Sort Key" dataDxfId="58"/>
    <tableColumn id="1" name="No. of Component Carriers" dataDxfId="57"/>
    <tableColumn id="2" name="Band Combination" dataDxfId="56"/>
    <tableColumn id="4" name="RAN4_x000a_Release" dataDxfId="55"/>
    <tableColumn id="5" name="Specified/Not Specified" dataDxfId="54"/>
    <tableColumn id="13" name="100% Completion reached" dataDxfId="53"/>
    <tableColumn id="14" name="Overall Completion after _x000a_RAN5#91" dataDxfId="52"/>
    <tableColumn id="12" name="Overall Completion after RAN5#90" dataDxfId="51"/>
    <tableColumn id="11" name="Overall Completion after RAN5#89" dataDxfId="50" dataCellStyle="Percent"/>
    <tableColumn id="3" name="Overall Completion after RAN5#88" dataDxfId="49" dataCellStyle="Percent"/>
    <tableColumn id="6" name="Type of Carrier Aggregation" dataDxfId="48"/>
    <tableColumn id="7" name="Supporting PTCRB Operator(s)" dataDxfId="47"/>
    <tableColumn id="8" name="Test Development Priority _x000a_[1, 2 ,3 and C, with 1=highest priority, 3=lowest priority and C=currently available.]" dataDxfId="46"/>
    <tableColumn id="9" name="Comment" dataDxfId="45"/>
  </tableColumns>
  <tableStyleInfo showFirstColumn="0" showLastColumn="0" showRowStripes="1" showColumnStripes="0"/>
</table>
</file>

<file path=xl/tables/table7.xml><?xml version="1.0" encoding="utf-8"?>
<table xmlns="http://schemas.openxmlformats.org/spreadsheetml/2006/main" id="1" name="Table7" displayName="Table7" ref="A2:I28" totalsRowShown="0" headerRowDxfId="43" dataDxfId="42">
  <autoFilter ref="A2:I28"/>
  <sortState ref="B3:I28">
    <sortCondition ref="B3:B28"/>
  </sortState>
  <tableColumns count="9">
    <tableColumn id="9" name="Default Sort Key" dataDxfId="41"/>
    <tableColumn id="1" name="No. of Component Carriers" dataDxfId="40"/>
    <tableColumn id="2" name="Band Combination" dataDxfId="39"/>
    <tableColumn id="3" name="RAN4 _x000a_Release" dataDxfId="38"/>
    <tableColumn id="4" name="Specified/Not Specified" dataDxfId="37"/>
    <tableColumn id="5" name="Bandwidth Combination" dataDxfId="36"/>
    <tableColumn id="6" name="Supporting PTCRB Operator(s)" dataDxfId="35"/>
    <tableColumn id="7" name="Test Development Priority _x000a_[1, 2 ,3 and C, with 1=highest priority, 3=lowest priority and C=currently available.]" dataDxfId="34"/>
    <tableColumn id="8" name="Comment" dataDxfId="33"/>
  </tableColumns>
  <tableStyleInfo showFirstColumn="0" showLastColumn="0" showRowStripes="1" showColumnStripes="0"/>
</table>
</file>

<file path=xl/tables/table8.xml><?xml version="1.0" encoding="utf-8"?>
<table xmlns="http://schemas.openxmlformats.org/spreadsheetml/2006/main" id="2" name="Table8" displayName="Table8" ref="A2:F62" totalsRowShown="0" headerRowDxfId="32" dataDxfId="30" headerRowBorderDxfId="31" tableBorderDxfId="29" totalsRowBorderDxfId="28">
  <autoFilter ref="A2:F62"/>
  <tableColumns count="6">
    <tableColumn id="6" name="Default Sort Key" dataDxfId="27"/>
    <tableColumn id="1" name="RAT(s)" dataDxfId="26"/>
    <tableColumn id="2" name="Band Combination" dataDxfId="25"/>
    <tableColumn id="3" name="Supporting PTCRB Operator(s)" dataDxfId="24"/>
    <tableColumn id="4" name="Test Development Priority _x000a_[1, 2 ,3 and C, with 1=highest priority, 3=lowest priority and C=currently available.]" dataDxfId="23"/>
    <tableColumn id="5" name="Comment" dataDxfId="22"/>
  </tableColumns>
  <tableStyleInfo showFirstColumn="0" showLastColumn="0" showRowStripes="1" showColumnStripes="0"/>
</table>
</file>

<file path=xl/tables/table9.xml><?xml version="1.0" encoding="utf-8"?>
<table xmlns="http://schemas.openxmlformats.org/spreadsheetml/2006/main" id="7" name="Table88" displayName="Table88" ref="A2:F20" totalsRowShown="0" headerRowDxfId="21" dataDxfId="19" headerRowBorderDxfId="20" tableBorderDxfId="18" totalsRowBorderDxfId="17">
  <autoFilter ref="A2:F20"/>
  <tableColumns count="6">
    <tableColumn id="6" name="Default Sort Key" dataDxfId="16"/>
    <tableColumn id="1" name="RAT(s)" dataDxfId="15"/>
    <tableColumn id="2" name="Band Combination" dataDxfId="14"/>
    <tableColumn id="3" name="Supporting PTCRB Operator(s)" dataDxfId="13"/>
    <tableColumn id="4" name="Test Development Priority _x000a_[1, 2 ,3 and C, with 1=highest priority, 3=lowest priority and C=currently available.]" dataDxfId="12"/>
    <tableColumn id="5" name="Comment" dataDxfId="1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0-08-26T22:09:34.47" personId="{421C507A-E7FF-4567-9304-86729C9CED0A}" id="{311D0A6C-FA94-4BE7-A243-EB523A624D32}">
    <text>Default sort order is as follows:
1 Frequency Range 
2 LTE Anchor (disregarding the CA bandwidth class), 
3 No. of Bands, 
4 No. of Component Carriers,
5 EN-DC Configuration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2"/>
  <sheetViews>
    <sheetView tabSelected="1" workbookViewId="0">
      <selection activeCell="A20" sqref="A20:B22"/>
    </sheetView>
  </sheetViews>
  <sheetFormatPr defaultColWidth="9.109375" defaultRowHeight="13.8"/>
  <cols>
    <col min="1" max="1" width="9.109375" style="62"/>
    <col min="2" max="2" width="78.33203125" style="62" customWidth="1"/>
    <col min="3" max="16384" width="9.109375" style="62"/>
  </cols>
  <sheetData>
    <row r="1" spans="1:3" s="222" customFormat="1" ht="123.45" customHeight="1"/>
    <row r="2" spans="1:3" s="59" customFormat="1" ht="25.95" customHeight="1">
      <c r="A2" s="223" t="s">
        <v>671</v>
      </c>
      <c r="B2" s="223"/>
    </row>
    <row r="3" spans="1:3" s="59" customFormat="1" ht="25.95" customHeight="1">
      <c r="A3" s="224"/>
      <c r="B3" s="224"/>
    </row>
    <row r="4" spans="1:3" s="60" customFormat="1" ht="21">
      <c r="A4" s="58" t="s">
        <v>672</v>
      </c>
      <c r="B4" s="58"/>
      <c r="C4" s="205" t="s">
        <v>768</v>
      </c>
    </row>
    <row r="5" spans="1:3" s="60" customFormat="1" ht="21">
      <c r="A5" s="58" t="s">
        <v>505</v>
      </c>
      <c r="B5" s="58"/>
    </row>
    <row r="6" spans="1:3" s="61" customFormat="1" ht="18.45" customHeight="1">
      <c r="A6" s="225"/>
      <c r="B6" s="225"/>
    </row>
    <row r="7" spans="1:3" s="226" customFormat="1"/>
    <row r="8" spans="1:3" s="61" customFormat="1">
      <c r="A8" s="220" t="s">
        <v>567</v>
      </c>
      <c r="B8" s="220"/>
    </row>
    <row r="9" spans="1:3" s="61" customFormat="1">
      <c r="A9" s="220" t="s">
        <v>568</v>
      </c>
      <c r="B9" s="220"/>
    </row>
    <row r="10" spans="1:3" s="61" customFormat="1">
      <c r="A10" s="220" t="s">
        <v>569</v>
      </c>
      <c r="B10" s="220"/>
    </row>
    <row r="11" spans="1:3" s="61" customFormat="1">
      <c r="A11" s="220" t="s">
        <v>570</v>
      </c>
      <c r="B11" s="220"/>
    </row>
    <row r="12" spans="1:3" s="61" customFormat="1">
      <c r="A12" s="220" t="s">
        <v>571</v>
      </c>
      <c r="B12" s="220"/>
    </row>
    <row r="13" spans="1:3" s="61" customFormat="1">
      <c r="A13" s="220" t="s">
        <v>572</v>
      </c>
      <c r="B13" s="220"/>
    </row>
    <row r="14" spans="1:3" s="61" customFormat="1">
      <c r="A14" s="220" t="s">
        <v>573</v>
      </c>
      <c r="B14" s="220"/>
    </row>
    <row r="15" spans="1:3" s="61" customFormat="1">
      <c r="A15" s="220" t="s">
        <v>574</v>
      </c>
      <c r="B15" s="220"/>
    </row>
    <row r="16" spans="1:3" s="61" customFormat="1">
      <c r="A16" s="221" t="s">
        <v>599</v>
      </c>
      <c r="B16" s="221"/>
    </row>
    <row r="17" spans="1:2" s="61" customFormat="1">
      <c r="A17" s="221" t="s">
        <v>655</v>
      </c>
      <c r="B17" s="221"/>
    </row>
    <row r="18" spans="1:2" s="61" customFormat="1">
      <c r="A18" s="220" t="s">
        <v>575</v>
      </c>
      <c r="B18" s="220"/>
    </row>
    <row r="20" spans="1:2">
      <c r="A20" s="201"/>
      <c r="B20" s="201"/>
    </row>
    <row r="21" spans="1:2">
      <c r="A21" s="202"/>
      <c r="B21" s="202"/>
    </row>
    <row r="22" spans="1:2">
      <c r="A22" s="203"/>
      <c r="B22" s="203"/>
    </row>
  </sheetData>
  <mergeCells count="16">
    <mergeCell ref="A8:B8"/>
    <mergeCell ref="A1:XFD1"/>
    <mergeCell ref="A2:B2"/>
    <mergeCell ref="A3:B3"/>
    <mergeCell ref="A6:B6"/>
    <mergeCell ref="A7:XFD7"/>
    <mergeCell ref="A15:B15"/>
    <mergeCell ref="A16:B16"/>
    <mergeCell ref="A17:B17"/>
    <mergeCell ref="A18:B18"/>
    <mergeCell ref="A9:B9"/>
    <mergeCell ref="A10:B10"/>
    <mergeCell ref="A11:B11"/>
    <mergeCell ref="A12:B12"/>
    <mergeCell ref="A13:B13"/>
    <mergeCell ref="A14:B14"/>
  </mergeCells>
  <phoneticPr fontId="14" type="noConversion"/>
  <hyperlinks>
    <hyperlink ref="A8" location="'Table 1_NR SA'!A1" display="Table 1_NR SA"/>
    <hyperlink ref="A9" location="'Table 2_NR-CA'!A1" display="Table 2_NR-CA"/>
    <hyperlink ref="A10" location="'Table 3_NR-DC'!A1" display="Table 3_NR-DC"/>
    <hyperlink ref="A11" location="'Table 4_EN-DC'!A1" display="Table 4_EN-DC"/>
    <hyperlink ref="A12" location="'Table 5_LTE'!A1" display="Table 5_LTE"/>
    <hyperlink ref="A13" location="'Table 6_LTE-CA'!A1" display="Table 6_LTE-CA"/>
    <hyperlink ref="A14" location="'Table 7_LTE-LAA'!A1" display="Table 7_LTE-LAA"/>
    <hyperlink ref="A15" location="'Table 8_LTE IBand &amp; 4G-3G IRAT'!A1" display="Table 8_LTE IBand &amp; 4G-3G IRAT"/>
    <hyperlink ref="A18" location="'Revision History'!A1" display="Revision History"/>
    <hyperlink ref="A16" location="'Table 9_Inter-RAT (5G-4G)'!A1" display="Table 9_Inter-RAT (5G-4G)"/>
    <hyperlink ref="A17" location="'Table 10_Inter-Band (5G)'!A1" display="Table 10_Inter-Band (5G)"/>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C38"/>
  <sheetViews>
    <sheetView workbookViewId="0">
      <selection activeCell="I36" sqref="I35:I36"/>
    </sheetView>
  </sheetViews>
  <sheetFormatPr defaultRowHeight="14.4"/>
  <cols>
    <col min="2" max="2" width="14.33203125" bestFit="1" customWidth="1"/>
    <col min="3" max="3" width="15.109375" bestFit="1" customWidth="1"/>
  </cols>
  <sheetData>
    <row r="1" spans="2:3">
      <c r="B1" t="s">
        <v>72</v>
      </c>
    </row>
    <row r="3" spans="2:3">
      <c r="B3" s="2" t="s">
        <v>10</v>
      </c>
      <c r="C3" s="2" t="s">
        <v>11</v>
      </c>
    </row>
    <row r="4" spans="2:3">
      <c r="B4" s="3" t="s">
        <v>12</v>
      </c>
      <c r="C4" s="4" t="s">
        <v>13</v>
      </c>
    </row>
    <row r="5" spans="2:3">
      <c r="B5" s="3" t="s">
        <v>14</v>
      </c>
      <c r="C5" s="4" t="s">
        <v>15</v>
      </c>
    </row>
    <row r="6" spans="2:3">
      <c r="B6" s="3" t="s">
        <v>16</v>
      </c>
      <c r="C6" s="4" t="s">
        <v>17</v>
      </c>
    </row>
    <row r="7" spans="2:3">
      <c r="B7" s="3" t="s">
        <v>18</v>
      </c>
      <c r="C7" s="4" t="s">
        <v>19</v>
      </c>
    </row>
    <row r="8" spans="2:3">
      <c r="B8" s="3" t="s">
        <v>20</v>
      </c>
      <c r="C8" s="4" t="s">
        <v>21</v>
      </c>
    </row>
    <row r="9" spans="2:3">
      <c r="B9" s="3" t="s">
        <v>22</v>
      </c>
      <c r="C9" s="4" t="s">
        <v>23</v>
      </c>
    </row>
    <row r="10" spans="2:3">
      <c r="B10" s="3" t="s">
        <v>24</v>
      </c>
      <c r="C10" s="4" t="s">
        <v>25</v>
      </c>
    </row>
    <row r="11" spans="2:3">
      <c r="B11" s="3" t="s">
        <v>26</v>
      </c>
      <c r="C11" s="4" t="s">
        <v>27</v>
      </c>
    </row>
    <row r="12" spans="2:3">
      <c r="B12" s="3" t="s">
        <v>28</v>
      </c>
      <c r="C12" s="4" t="s">
        <v>29</v>
      </c>
    </row>
    <row r="13" spans="2:3">
      <c r="B13" s="3" t="s">
        <v>30</v>
      </c>
      <c r="C13" s="4" t="s">
        <v>31</v>
      </c>
    </row>
    <row r="14" spans="2:3">
      <c r="B14" s="3" t="s">
        <v>32</v>
      </c>
      <c r="C14" s="4" t="s">
        <v>33</v>
      </c>
    </row>
    <row r="15" spans="2:3">
      <c r="B15" s="3" t="s">
        <v>34</v>
      </c>
      <c r="C15" s="4" t="s">
        <v>35</v>
      </c>
    </row>
    <row r="16" spans="2:3">
      <c r="B16" s="3" t="s">
        <v>36</v>
      </c>
      <c r="C16" s="4" t="s">
        <v>37</v>
      </c>
    </row>
    <row r="17" spans="2:3">
      <c r="B17" s="3" t="s">
        <v>38</v>
      </c>
      <c r="C17" s="4" t="s">
        <v>39</v>
      </c>
    </row>
    <row r="18" spans="2:3">
      <c r="B18" s="3" t="s">
        <v>40</v>
      </c>
      <c r="C18" s="4" t="s">
        <v>41</v>
      </c>
    </row>
    <row r="19" spans="2:3">
      <c r="B19" s="3" t="s">
        <v>42</v>
      </c>
      <c r="C19" s="4" t="s">
        <v>43</v>
      </c>
    </row>
    <row r="20" spans="2:3">
      <c r="B20" s="3" t="s">
        <v>44</v>
      </c>
      <c r="C20" s="4" t="s">
        <v>45</v>
      </c>
    </row>
    <row r="21" spans="2:3">
      <c r="B21" s="3" t="s">
        <v>46</v>
      </c>
      <c r="C21" s="4" t="s">
        <v>47</v>
      </c>
    </row>
    <row r="22" spans="2:3">
      <c r="B22" s="3" t="s">
        <v>48</v>
      </c>
      <c r="C22" s="4" t="s">
        <v>49</v>
      </c>
    </row>
    <row r="23" spans="2:3">
      <c r="B23" s="3" t="s">
        <v>50</v>
      </c>
      <c r="C23" s="4" t="s">
        <v>51</v>
      </c>
    </row>
    <row r="24" spans="2:3">
      <c r="B24" s="3" t="s">
        <v>52</v>
      </c>
      <c r="C24" s="4" t="s">
        <v>53</v>
      </c>
    </row>
    <row r="25" spans="2:3">
      <c r="B25" s="3" t="s">
        <v>54</v>
      </c>
      <c r="C25" s="4" t="s">
        <v>55</v>
      </c>
    </row>
    <row r="26" spans="2:3">
      <c r="B26" s="3" t="s">
        <v>56</v>
      </c>
      <c r="C26" s="4" t="s">
        <v>57</v>
      </c>
    </row>
    <row r="27" spans="2:3">
      <c r="B27" s="3" t="s">
        <v>58</v>
      </c>
      <c r="C27" s="4" t="s">
        <v>59</v>
      </c>
    </row>
    <row r="28" spans="2:3" ht="26.4">
      <c r="B28" s="3" t="s">
        <v>60</v>
      </c>
      <c r="C28" s="4" t="s">
        <v>61</v>
      </c>
    </row>
    <row r="29" spans="2:3" ht="26.4">
      <c r="B29" s="3" t="s">
        <v>62</v>
      </c>
      <c r="C29" s="4"/>
    </row>
    <row r="30" spans="2:3" ht="26.4">
      <c r="B30" s="3" t="s">
        <v>63</v>
      </c>
      <c r="C30" s="4"/>
    </row>
    <row r="31" spans="2:3" ht="26.4">
      <c r="B31" s="3" t="s">
        <v>64</v>
      </c>
      <c r="C31" s="4"/>
    </row>
    <row r="32" spans="2:3" ht="26.4">
      <c r="B32" s="3" t="s">
        <v>65</v>
      </c>
      <c r="C32" s="4"/>
    </row>
    <row r="33" spans="2:3" ht="26.4">
      <c r="B33" s="3" t="s">
        <v>66</v>
      </c>
      <c r="C33" s="4"/>
    </row>
    <row r="34" spans="2:3" ht="26.4">
      <c r="B34" s="3" t="s">
        <v>67</v>
      </c>
      <c r="C34" s="4"/>
    </row>
    <row r="35" spans="2:3" ht="26.4">
      <c r="B35" s="3" t="s">
        <v>68</v>
      </c>
      <c r="C35" s="4"/>
    </row>
    <row r="36" spans="2:3" ht="26.4">
      <c r="B36" s="3" t="s">
        <v>69</v>
      </c>
      <c r="C36" s="4"/>
    </row>
    <row r="37" spans="2:3" ht="26.4">
      <c r="B37" s="3" t="s">
        <v>70</v>
      </c>
      <c r="C37" s="4"/>
    </row>
    <row r="38" spans="2:3">
      <c r="B38" s="3" t="s">
        <v>71</v>
      </c>
      <c r="C38" s="4"/>
    </row>
  </sheetData>
  <phoneticPr fontId="14"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76"/>
  <sheetViews>
    <sheetView workbookViewId="0">
      <selection activeCell="F3" sqref="F3"/>
    </sheetView>
  </sheetViews>
  <sheetFormatPr defaultRowHeight="14.4"/>
  <cols>
    <col min="2" max="2" width="19.44140625" customWidth="1"/>
    <col min="3" max="3" width="15" customWidth="1"/>
    <col min="4" max="4" width="19" customWidth="1"/>
    <col min="5" max="5" width="20.6640625" customWidth="1"/>
    <col min="6" max="6" width="16.44140625" customWidth="1"/>
  </cols>
  <sheetData>
    <row r="1" spans="2:6" s="1" customFormat="1">
      <c r="B1" s="1" t="s">
        <v>9</v>
      </c>
    </row>
    <row r="2" spans="2:6" ht="15" thickBot="1"/>
    <row r="3" spans="2:6" ht="15" thickBot="1">
      <c r="B3" s="9" t="s">
        <v>75</v>
      </c>
      <c r="C3" s="10" t="s">
        <v>95</v>
      </c>
      <c r="D3" s="10" t="s">
        <v>78</v>
      </c>
      <c r="E3" s="10" t="s">
        <v>84</v>
      </c>
      <c r="F3" s="10" t="s">
        <v>119</v>
      </c>
    </row>
    <row r="4" spans="2:6">
      <c r="B4" s="5" t="s">
        <v>120</v>
      </c>
      <c r="C4" s="6" t="s">
        <v>165</v>
      </c>
      <c r="D4" s="6" t="s">
        <v>235</v>
      </c>
      <c r="E4" s="6" t="s">
        <v>285</v>
      </c>
      <c r="F4" s="6" t="s">
        <v>121</v>
      </c>
    </row>
    <row r="5" spans="2:6">
      <c r="B5" s="5" t="s">
        <v>121</v>
      </c>
      <c r="C5" s="6" t="s">
        <v>166</v>
      </c>
      <c r="D5" s="6" t="s">
        <v>236</v>
      </c>
      <c r="E5" s="6" t="s">
        <v>286</v>
      </c>
      <c r="F5" s="6" t="s">
        <v>122</v>
      </c>
    </row>
    <row r="6" spans="2:6">
      <c r="B6" s="5" t="s">
        <v>122</v>
      </c>
      <c r="C6" s="6" t="s">
        <v>167</v>
      </c>
      <c r="D6" s="6" t="s">
        <v>237</v>
      </c>
      <c r="E6" s="6" t="s">
        <v>287</v>
      </c>
      <c r="F6" s="6" t="s">
        <v>123</v>
      </c>
    </row>
    <row r="7" spans="2:6">
      <c r="B7" s="5" t="s">
        <v>123</v>
      </c>
      <c r="C7" s="6" t="s">
        <v>168</v>
      </c>
      <c r="D7" s="6" t="s">
        <v>238</v>
      </c>
      <c r="E7" s="6" t="s">
        <v>288</v>
      </c>
      <c r="F7" s="6" t="s">
        <v>133</v>
      </c>
    </row>
    <row r="8" spans="2:6">
      <c r="B8" s="5" t="s">
        <v>124</v>
      </c>
      <c r="C8" s="6" t="s">
        <v>169</v>
      </c>
      <c r="D8" s="6" t="s">
        <v>239</v>
      </c>
      <c r="E8" s="6" t="s">
        <v>289</v>
      </c>
      <c r="F8" s="6" t="s">
        <v>135</v>
      </c>
    </row>
    <row r="9" spans="2:6">
      <c r="B9" s="5" t="s">
        <v>125</v>
      </c>
      <c r="C9" s="6" t="s">
        <v>170</v>
      </c>
      <c r="D9" s="6" t="s">
        <v>240</v>
      </c>
      <c r="E9" s="6" t="s">
        <v>290</v>
      </c>
      <c r="F9" s="6" t="s">
        <v>302</v>
      </c>
    </row>
    <row r="10" spans="2:6">
      <c r="B10" s="5" t="s">
        <v>126</v>
      </c>
      <c r="C10" s="6" t="s">
        <v>171</v>
      </c>
      <c r="D10" s="6" t="s">
        <v>241</v>
      </c>
      <c r="E10" s="6" t="s">
        <v>291</v>
      </c>
      <c r="F10" s="6" t="s">
        <v>303</v>
      </c>
    </row>
    <row r="11" spans="2:6">
      <c r="B11" s="5" t="s">
        <v>127</v>
      </c>
      <c r="C11" s="6" t="s">
        <v>172</v>
      </c>
      <c r="D11" s="6" t="s">
        <v>242</v>
      </c>
      <c r="E11" s="6" t="s">
        <v>292</v>
      </c>
      <c r="F11" s="6" t="s">
        <v>148</v>
      </c>
    </row>
    <row r="12" spans="2:6">
      <c r="B12" s="5" t="s">
        <v>128</v>
      </c>
      <c r="C12" s="6" t="s">
        <v>173</v>
      </c>
      <c r="D12" s="6" t="s">
        <v>243</v>
      </c>
      <c r="E12" s="6" t="s">
        <v>293</v>
      </c>
      <c r="F12" s="6" t="s">
        <v>154</v>
      </c>
    </row>
    <row r="13" spans="2:6">
      <c r="B13" s="5" t="s">
        <v>129</v>
      </c>
      <c r="C13" s="6" t="s">
        <v>174</v>
      </c>
      <c r="D13" s="6" t="s">
        <v>244</v>
      </c>
      <c r="E13" s="6" t="s">
        <v>294</v>
      </c>
      <c r="F13" s="6" t="s">
        <v>161</v>
      </c>
    </row>
    <row r="14" spans="2:6">
      <c r="B14" s="5" t="s">
        <v>130</v>
      </c>
      <c r="C14" s="6" t="s">
        <v>175</v>
      </c>
      <c r="D14" s="6" t="s">
        <v>245</v>
      </c>
      <c r="E14" s="6" t="s">
        <v>295</v>
      </c>
      <c r="F14" s="6"/>
    </row>
    <row r="15" spans="2:6">
      <c r="B15" s="5" t="s">
        <v>131</v>
      </c>
      <c r="C15" s="6" t="s">
        <v>176</v>
      </c>
      <c r="D15" s="6" t="s">
        <v>246</v>
      </c>
      <c r="E15" s="6" t="s">
        <v>296</v>
      </c>
      <c r="F15" s="11"/>
    </row>
    <row r="16" spans="2:6">
      <c r="B16" s="5" t="s">
        <v>132</v>
      </c>
      <c r="C16" s="6" t="s">
        <v>177</v>
      </c>
      <c r="D16" s="6" t="s">
        <v>247</v>
      </c>
      <c r="E16" s="6" t="s">
        <v>297</v>
      </c>
      <c r="F16" s="11"/>
    </row>
    <row r="17" spans="2:6">
      <c r="B17" s="5" t="s">
        <v>133</v>
      </c>
      <c r="C17" s="6" t="s">
        <v>178</v>
      </c>
      <c r="D17" s="6" t="s">
        <v>248</v>
      </c>
      <c r="E17" s="6" t="s">
        <v>298</v>
      </c>
      <c r="F17" s="11"/>
    </row>
    <row r="18" spans="2:6">
      <c r="B18" s="5" t="s">
        <v>134</v>
      </c>
      <c r="C18" s="6" t="s">
        <v>179</v>
      </c>
      <c r="D18" s="6" t="s">
        <v>249</v>
      </c>
      <c r="E18" s="6" t="s">
        <v>299</v>
      </c>
      <c r="F18" s="11"/>
    </row>
    <row r="19" spans="2:6">
      <c r="B19" s="5" t="s">
        <v>135</v>
      </c>
      <c r="C19" s="6" t="s">
        <v>180</v>
      </c>
      <c r="D19" s="6" t="s">
        <v>250</v>
      </c>
      <c r="E19" s="6" t="s">
        <v>300</v>
      </c>
      <c r="F19" s="11"/>
    </row>
    <row r="20" spans="2:6">
      <c r="B20" s="5" t="s">
        <v>136</v>
      </c>
      <c r="C20" s="6" t="s">
        <v>181</v>
      </c>
      <c r="D20" s="6" t="s">
        <v>251</v>
      </c>
      <c r="E20" s="6" t="s">
        <v>301</v>
      </c>
      <c r="F20" s="11"/>
    </row>
    <row r="21" spans="2:6">
      <c r="B21" s="5" t="s">
        <v>137</v>
      </c>
      <c r="C21" s="6" t="s">
        <v>182</v>
      </c>
      <c r="D21" s="6" t="s">
        <v>252</v>
      </c>
      <c r="E21" s="11"/>
      <c r="F21" s="11"/>
    </row>
    <row r="22" spans="2:6">
      <c r="B22" s="5" t="s">
        <v>138</v>
      </c>
      <c r="C22" s="6" t="s">
        <v>183</v>
      </c>
      <c r="D22" s="6" t="s">
        <v>253</v>
      </c>
      <c r="E22" s="11"/>
      <c r="F22" s="11"/>
    </row>
    <row r="23" spans="2:6">
      <c r="B23" s="5" t="s">
        <v>139</v>
      </c>
      <c r="C23" s="6" t="s">
        <v>184</v>
      </c>
      <c r="D23" s="6" t="s">
        <v>254</v>
      </c>
      <c r="E23" s="11"/>
      <c r="F23" s="11"/>
    </row>
    <row r="24" spans="2:6">
      <c r="B24" s="5" t="s">
        <v>140</v>
      </c>
      <c r="C24" s="6" t="s">
        <v>185</v>
      </c>
      <c r="D24" s="6" t="s">
        <v>255</v>
      </c>
      <c r="E24" s="11"/>
      <c r="F24" s="11"/>
    </row>
    <row r="25" spans="2:6">
      <c r="B25" s="5" t="s">
        <v>141</v>
      </c>
      <c r="C25" s="6" t="s">
        <v>186</v>
      </c>
      <c r="D25" s="6" t="s">
        <v>256</v>
      </c>
      <c r="E25" s="11"/>
      <c r="F25" s="11"/>
    </row>
    <row r="26" spans="2:6">
      <c r="B26" s="5" t="s">
        <v>142</v>
      </c>
      <c r="C26" s="6" t="s">
        <v>187</v>
      </c>
      <c r="D26" s="6" t="s">
        <v>257</v>
      </c>
      <c r="E26" s="11"/>
      <c r="F26" s="11"/>
    </row>
    <row r="27" spans="2:6">
      <c r="B27" s="5" t="s">
        <v>143</v>
      </c>
      <c r="C27" s="6" t="s">
        <v>188</v>
      </c>
      <c r="D27" s="6" t="s">
        <v>258</v>
      </c>
      <c r="E27" s="11"/>
      <c r="F27" s="11"/>
    </row>
    <row r="28" spans="2:6">
      <c r="B28" s="5" t="s">
        <v>144</v>
      </c>
      <c r="C28" s="6" t="s">
        <v>189</v>
      </c>
      <c r="D28" s="6" t="s">
        <v>259</v>
      </c>
      <c r="E28" s="11"/>
      <c r="F28" s="11"/>
    </row>
    <row r="29" spans="2:6">
      <c r="B29" s="5" t="s">
        <v>145</v>
      </c>
      <c r="C29" s="6" t="s">
        <v>190</v>
      </c>
      <c r="D29" s="6" t="s">
        <v>260</v>
      </c>
      <c r="E29" s="11"/>
      <c r="F29" s="11"/>
    </row>
    <row r="30" spans="2:6">
      <c r="B30" s="5" t="s">
        <v>146</v>
      </c>
      <c r="C30" s="6" t="s">
        <v>191</v>
      </c>
      <c r="D30" s="6" t="s">
        <v>261</v>
      </c>
      <c r="E30" s="11"/>
      <c r="F30" s="11"/>
    </row>
    <row r="31" spans="2:6">
      <c r="B31" s="5" t="s">
        <v>147</v>
      </c>
      <c r="C31" s="6" t="s">
        <v>192</v>
      </c>
      <c r="D31" s="6" t="s">
        <v>262</v>
      </c>
      <c r="E31" s="11"/>
      <c r="F31" s="11"/>
    </row>
    <row r="32" spans="2:6">
      <c r="B32" s="5" t="s">
        <v>148</v>
      </c>
      <c r="C32" s="6" t="s">
        <v>193</v>
      </c>
      <c r="D32" s="6" t="s">
        <v>263</v>
      </c>
      <c r="E32" s="11"/>
      <c r="F32" s="11"/>
    </row>
    <row r="33" spans="2:6">
      <c r="B33" s="5" t="s">
        <v>149</v>
      </c>
      <c r="C33" s="6" t="s">
        <v>194</v>
      </c>
      <c r="D33" s="6" t="s">
        <v>264</v>
      </c>
      <c r="E33" s="11"/>
      <c r="F33" s="11"/>
    </row>
    <row r="34" spans="2:6">
      <c r="B34" s="5" t="s">
        <v>150</v>
      </c>
      <c r="C34" s="6" t="s">
        <v>195</v>
      </c>
      <c r="D34" s="6" t="s">
        <v>265</v>
      </c>
      <c r="E34" s="11"/>
      <c r="F34" s="11"/>
    </row>
    <row r="35" spans="2:6">
      <c r="B35" s="5" t="s">
        <v>151</v>
      </c>
      <c r="C35" s="6" t="s">
        <v>196</v>
      </c>
      <c r="D35" s="6" t="s">
        <v>266</v>
      </c>
      <c r="E35" s="11"/>
      <c r="F35" s="11"/>
    </row>
    <row r="36" spans="2:6">
      <c r="B36" s="5" t="s">
        <v>152</v>
      </c>
      <c r="C36" s="6" t="s">
        <v>197</v>
      </c>
      <c r="D36" s="6" t="s">
        <v>267</v>
      </c>
      <c r="E36" s="11"/>
      <c r="F36" s="11"/>
    </row>
    <row r="37" spans="2:6" ht="43.8">
      <c r="B37" s="5" t="s">
        <v>153</v>
      </c>
      <c r="C37" s="6" t="s">
        <v>198</v>
      </c>
      <c r="D37" s="6" t="s">
        <v>268</v>
      </c>
      <c r="E37" s="11"/>
      <c r="F37" s="11"/>
    </row>
    <row r="38" spans="2:6">
      <c r="B38" s="5" t="s">
        <v>154</v>
      </c>
      <c r="C38" s="6" t="s">
        <v>199</v>
      </c>
      <c r="D38" s="6"/>
      <c r="E38" s="11"/>
      <c r="F38" s="11"/>
    </row>
    <row r="39" spans="2:6">
      <c r="B39" s="5" t="s">
        <v>155</v>
      </c>
      <c r="C39" s="6" t="s">
        <v>200</v>
      </c>
      <c r="D39" s="6" t="s">
        <v>269</v>
      </c>
      <c r="E39" s="11"/>
      <c r="F39" s="11"/>
    </row>
    <row r="40" spans="2:6">
      <c r="B40" s="5" t="s">
        <v>156</v>
      </c>
      <c r="C40" s="6" t="s">
        <v>201</v>
      </c>
      <c r="D40" s="6" t="s">
        <v>270</v>
      </c>
      <c r="E40" s="11"/>
      <c r="F40" s="11"/>
    </row>
    <row r="41" spans="2:6">
      <c r="B41" s="5" t="s">
        <v>157</v>
      </c>
      <c r="C41" s="6" t="s">
        <v>202</v>
      </c>
      <c r="D41" s="6" t="s">
        <v>271</v>
      </c>
      <c r="E41" s="11"/>
      <c r="F41" s="11"/>
    </row>
    <row r="42" spans="2:6">
      <c r="B42" s="5" t="s">
        <v>158</v>
      </c>
      <c r="C42" s="6" t="s">
        <v>203</v>
      </c>
      <c r="D42" s="6" t="s">
        <v>272</v>
      </c>
      <c r="E42" s="11"/>
      <c r="F42" s="11"/>
    </row>
    <row r="43" spans="2:6">
      <c r="B43" s="5" t="s">
        <v>159</v>
      </c>
      <c r="C43" s="6" t="s">
        <v>204</v>
      </c>
      <c r="D43" s="6"/>
      <c r="E43" s="11"/>
      <c r="F43" s="11"/>
    </row>
    <row r="44" spans="2:6">
      <c r="B44" s="5" t="s">
        <v>160</v>
      </c>
      <c r="C44" s="6" t="s">
        <v>205</v>
      </c>
      <c r="D44" s="6" t="s">
        <v>273</v>
      </c>
      <c r="E44" s="11"/>
      <c r="F44" s="11"/>
    </row>
    <row r="45" spans="2:6" ht="33.6">
      <c r="B45" s="5" t="s">
        <v>161</v>
      </c>
      <c r="C45" s="6" t="s">
        <v>206</v>
      </c>
      <c r="D45" s="8" t="s">
        <v>274</v>
      </c>
      <c r="E45" s="11"/>
      <c r="F45" s="11"/>
    </row>
    <row r="46" spans="2:6">
      <c r="B46" s="5" t="s">
        <v>162</v>
      </c>
      <c r="C46" s="6" t="s">
        <v>207</v>
      </c>
      <c r="D46" s="6"/>
      <c r="E46" s="11"/>
      <c r="F46" s="11"/>
    </row>
    <row r="47" spans="2:6">
      <c r="B47" s="5" t="s">
        <v>163</v>
      </c>
      <c r="C47" s="6" t="s">
        <v>208</v>
      </c>
      <c r="D47" s="6" t="s">
        <v>275</v>
      </c>
      <c r="E47" s="11"/>
      <c r="F47" s="11"/>
    </row>
    <row r="48" spans="2:6">
      <c r="B48" s="5" t="s">
        <v>164</v>
      </c>
      <c r="C48" s="6" t="s">
        <v>209</v>
      </c>
      <c r="D48" s="6" t="s">
        <v>276</v>
      </c>
      <c r="E48" s="11"/>
      <c r="F48" s="11"/>
    </row>
    <row r="49" spans="2:6">
      <c r="B49" s="5"/>
      <c r="C49" s="6" t="s">
        <v>210</v>
      </c>
      <c r="D49" s="6" t="s">
        <v>277</v>
      </c>
      <c r="E49" s="11"/>
      <c r="F49" s="11"/>
    </row>
    <row r="50" spans="2:6">
      <c r="B50" s="12"/>
      <c r="C50" s="6" t="s">
        <v>211</v>
      </c>
      <c r="D50" s="6" t="s">
        <v>278</v>
      </c>
      <c r="E50" s="11"/>
      <c r="F50" s="11"/>
    </row>
    <row r="51" spans="2:6">
      <c r="B51" s="12"/>
      <c r="C51" s="6"/>
      <c r="D51" s="6" t="s">
        <v>279</v>
      </c>
      <c r="E51" s="11"/>
      <c r="F51" s="11"/>
    </row>
    <row r="52" spans="2:6">
      <c r="B52" s="12"/>
      <c r="C52" s="6" t="s">
        <v>212</v>
      </c>
      <c r="D52" s="6" t="s">
        <v>280</v>
      </c>
      <c r="E52" s="11"/>
      <c r="F52" s="11"/>
    </row>
    <row r="53" spans="2:6">
      <c r="B53" s="12"/>
      <c r="C53" s="6"/>
      <c r="D53" s="6" t="s">
        <v>281</v>
      </c>
      <c r="E53" s="11"/>
      <c r="F53" s="11"/>
    </row>
    <row r="54" spans="2:6">
      <c r="B54" s="12"/>
      <c r="C54" s="6" t="s">
        <v>213</v>
      </c>
      <c r="D54" s="6" t="s">
        <v>282</v>
      </c>
      <c r="E54" s="11"/>
      <c r="F54" s="11"/>
    </row>
    <row r="55" spans="2:6">
      <c r="B55" s="12"/>
      <c r="C55" s="6" t="s">
        <v>214</v>
      </c>
      <c r="D55" s="6" t="s">
        <v>283</v>
      </c>
      <c r="E55" s="11"/>
      <c r="F55" s="11"/>
    </row>
    <row r="56" spans="2:6">
      <c r="B56" s="12"/>
      <c r="C56" s="6" t="s">
        <v>215</v>
      </c>
      <c r="D56" s="6" t="s">
        <v>284</v>
      </c>
      <c r="E56" s="11"/>
      <c r="F56" s="11"/>
    </row>
    <row r="57" spans="2:6">
      <c r="B57" s="12"/>
      <c r="C57" s="6" t="s">
        <v>216</v>
      </c>
      <c r="D57" s="11"/>
      <c r="E57" s="11"/>
      <c r="F57" s="11"/>
    </row>
    <row r="58" spans="2:6">
      <c r="B58" s="12"/>
      <c r="C58" s="6" t="s">
        <v>217</v>
      </c>
      <c r="D58" s="11"/>
      <c r="E58" s="11"/>
      <c r="F58" s="11"/>
    </row>
    <row r="59" spans="2:6">
      <c r="B59" s="12"/>
      <c r="C59" s="6" t="s">
        <v>218</v>
      </c>
      <c r="D59" s="11"/>
      <c r="E59" s="11"/>
      <c r="F59" s="11"/>
    </row>
    <row r="60" spans="2:6">
      <c r="B60" s="12"/>
      <c r="C60" s="6" t="s">
        <v>219</v>
      </c>
      <c r="D60" s="11"/>
      <c r="E60" s="11"/>
      <c r="F60" s="11"/>
    </row>
    <row r="61" spans="2:6">
      <c r="B61" s="12"/>
      <c r="C61" s="6" t="s">
        <v>220</v>
      </c>
      <c r="D61" s="11"/>
      <c r="E61" s="11"/>
      <c r="F61" s="11"/>
    </row>
    <row r="62" spans="2:6">
      <c r="B62" s="12"/>
      <c r="C62" s="6" t="s">
        <v>221</v>
      </c>
      <c r="D62" s="11"/>
      <c r="E62" s="11"/>
      <c r="F62" s="11"/>
    </row>
    <row r="63" spans="2:6">
      <c r="B63" s="12"/>
      <c r="C63" s="6" t="s">
        <v>222</v>
      </c>
      <c r="D63" s="11"/>
      <c r="E63" s="11"/>
      <c r="F63" s="11"/>
    </row>
    <row r="64" spans="2:6">
      <c r="B64" s="12"/>
      <c r="C64" s="6" t="s">
        <v>223</v>
      </c>
      <c r="D64" s="11"/>
      <c r="E64" s="11"/>
      <c r="F64" s="11"/>
    </row>
    <row r="65" spans="2:6">
      <c r="B65" s="12"/>
      <c r="C65" s="6" t="s">
        <v>224</v>
      </c>
      <c r="D65" s="11"/>
      <c r="E65" s="11"/>
      <c r="F65" s="11"/>
    </row>
    <row r="66" spans="2:6">
      <c r="B66" s="12"/>
      <c r="C66" s="6" t="s">
        <v>225</v>
      </c>
      <c r="D66" s="11"/>
      <c r="E66" s="11"/>
      <c r="F66" s="11"/>
    </row>
    <row r="67" spans="2:6">
      <c r="B67" s="12"/>
      <c r="C67" s="6" t="s">
        <v>226</v>
      </c>
      <c r="D67" s="11"/>
      <c r="E67" s="11"/>
      <c r="F67" s="11"/>
    </row>
    <row r="68" spans="2:6">
      <c r="B68" s="12"/>
      <c r="C68" s="6" t="s">
        <v>227</v>
      </c>
      <c r="D68" s="11"/>
      <c r="E68" s="11"/>
      <c r="F68" s="11"/>
    </row>
    <row r="69" spans="2:6">
      <c r="B69" s="12"/>
      <c r="C69" s="6" t="s">
        <v>228</v>
      </c>
      <c r="D69" s="11"/>
      <c r="E69" s="11"/>
      <c r="F69" s="11"/>
    </row>
    <row r="70" spans="2:6">
      <c r="B70" s="12"/>
      <c r="C70" s="6" t="s">
        <v>229</v>
      </c>
      <c r="D70" s="11"/>
      <c r="E70" s="11"/>
      <c r="F70" s="11"/>
    </row>
    <row r="71" spans="2:6">
      <c r="B71" s="12"/>
      <c r="C71" s="6" t="s">
        <v>230</v>
      </c>
      <c r="D71" s="11"/>
      <c r="E71" s="11"/>
      <c r="F71" s="11"/>
    </row>
    <row r="72" spans="2:6">
      <c r="B72" s="12"/>
      <c r="C72" s="6" t="s">
        <v>231</v>
      </c>
      <c r="D72" s="11"/>
      <c r="E72" s="11"/>
      <c r="F72" s="11"/>
    </row>
    <row r="73" spans="2:6">
      <c r="B73" s="12"/>
      <c r="C73" s="6" t="s">
        <v>232</v>
      </c>
      <c r="D73" s="11"/>
      <c r="E73" s="11"/>
      <c r="F73" s="11"/>
    </row>
    <row r="74" spans="2:6">
      <c r="B74" s="12"/>
      <c r="C74" s="6" t="s">
        <v>233</v>
      </c>
      <c r="D74" s="11"/>
      <c r="E74" s="11"/>
      <c r="F74" s="11"/>
    </row>
    <row r="75" spans="2:6">
      <c r="B75" s="12"/>
      <c r="C75" s="6" t="s">
        <v>234</v>
      </c>
      <c r="D75" s="11"/>
      <c r="E75" s="11"/>
      <c r="F75" s="11"/>
    </row>
    <row r="76" spans="2:6" ht="15" thickBot="1">
      <c r="B76" s="13"/>
      <c r="C76" s="7"/>
      <c r="D76" s="14"/>
      <c r="E76" s="14"/>
      <c r="F76" s="14"/>
    </row>
  </sheetData>
  <phoneticPr fontId="14"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D27"/>
  <sheetViews>
    <sheetView workbookViewId="0">
      <selection activeCell="H13" sqref="H13"/>
    </sheetView>
  </sheetViews>
  <sheetFormatPr defaultRowHeight="14.4"/>
  <cols>
    <col min="2" max="2" width="29" bestFit="1" customWidth="1"/>
    <col min="3" max="3" width="12" bestFit="1" customWidth="1"/>
    <col min="4" max="4" width="4.44140625" bestFit="1" customWidth="1"/>
  </cols>
  <sheetData>
    <row r="2" spans="2:4">
      <c r="B2" t="s">
        <v>73</v>
      </c>
      <c r="C2" t="s">
        <v>74</v>
      </c>
      <c r="D2" t="s">
        <v>75</v>
      </c>
    </row>
    <row r="3" spans="2:4">
      <c r="B3" t="s">
        <v>76</v>
      </c>
      <c r="C3" t="s">
        <v>77</v>
      </c>
      <c r="D3" t="s">
        <v>78</v>
      </c>
    </row>
    <row r="4" spans="2:4">
      <c r="B4" t="s">
        <v>79</v>
      </c>
      <c r="C4" t="s">
        <v>74</v>
      </c>
      <c r="D4" t="s">
        <v>75</v>
      </c>
    </row>
    <row r="5" spans="2:4">
      <c r="B5" t="s">
        <v>80</v>
      </c>
      <c r="C5" t="s">
        <v>77</v>
      </c>
      <c r="D5" t="s">
        <v>78</v>
      </c>
    </row>
    <row r="6" spans="2:4">
      <c r="B6" t="s">
        <v>81</v>
      </c>
      <c r="C6" t="s">
        <v>77</v>
      </c>
      <c r="D6" t="s">
        <v>78</v>
      </c>
    </row>
    <row r="7" spans="2:4">
      <c r="B7" t="s">
        <v>82</v>
      </c>
      <c r="C7" t="s">
        <v>83</v>
      </c>
      <c r="D7" t="s">
        <v>84</v>
      </c>
    </row>
    <row r="8" spans="2:4">
      <c r="B8" t="s">
        <v>85</v>
      </c>
      <c r="C8" t="s">
        <v>86</v>
      </c>
      <c r="D8" t="s">
        <v>84</v>
      </c>
    </row>
    <row r="9" spans="2:4">
      <c r="B9" t="s">
        <v>87</v>
      </c>
      <c r="C9" t="s">
        <v>88</v>
      </c>
      <c r="D9" t="s">
        <v>84</v>
      </c>
    </row>
    <row r="10" spans="2:4">
      <c r="B10" t="s">
        <v>89</v>
      </c>
      <c r="C10" t="s">
        <v>90</v>
      </c>
      <c r="D10" t="s">
        <v>84</v>
      </c>
    </row>
    <row r="11" spans="2:4">
      <c r="B11" t="s">
        <v>91</v>
      </c>
      <c r="C11" t="s">
        <v>92</v>
      </c>
      <c r="D11" t="s">
        <v>84</v>
      </c>
    </row>
    <row r="12" spans="2:4">
      <c r="B12" t="s">
        <v>93</v>
      </c>
      <c r="C12" t="s">
        <v>94</v>
      </c>
      <c r="D12" t="s">
        <v>95</v>
      </c>
    </row>
    <row r="13" spans="2:4">
      <c r="B13" t="s">
        <v>96</v>
      </c>
      <c r="C13" t="s">
        <v>94</v>
      </c>
      <c r="D13" t="s">
        <v>95</v>
      </c>
    </row>
    <row r="14" spans="2:4">
      <c r="B14" t="s">
        <v>97</v>
      </c>
      <c r="C14" t="s">
        <v>98</v>
      </c>
      <c r="D14" t="s">
        <v>95</v>
      </c>
    </row>
    <row r="15" spans="2:4">
      <c r="B15" t="s">
        <v>99</v>
      </c>
      <c r="C15" t="s">
        <v>98</v>
      </c>
      <c r="D15" t="s">
        <v>95</v>
      </c>
    </row>
    <row r="16" spans="2:4">
      <c r="B16" t="s">
        <v>100</v>
      </c>
      <c r="C16" t="s">
        <v>101</v>
      </c>
      <c r="D16" t="s">
        <v>95</v>
      </c>
    </row>
    <row r="17" spans="2:4">
      <c r="B17" t="s">
        <v>102</v>
      </c>
      <c r="C17" t="s">
        <v>103</v>
      </c>
      <c r="D17" t="s">
        <v>78</v>
      </c>
    </row>
    <row r="18" spans="2:4">
      <c r="B18" t="s">
        <v>104</v>
      </c>
      <c r="C18" t="s">
        <v>103</v>
      </c>
      <c r="D18" t="s">
        <v>78</v>
      </c>
    </row>
    <row r="19" spans="2:4">
      <c r="B19" t="s">
        <v>105</v>
      </c>
      <c r="C19" t="s">
        <v>106</v>
      </c>
      <c r="D19" t="s">
        <v>78</v>
      </c>
    </row>
    <row r="20" spans="2:4">
      <c r="B20" t="s">
        <v>107</v>
      </c>
      <c r="C20" t="s">
        <v>83</v>
      </c>
      <c r="D20" t="s">
        <v>84</v>
      </c>
    </row>
    <row r="21" spans="2:4">
      <c r="B21" t="s">
        <v>108</v>
      </c>
      <c r="C21" t="s">
        <v>86</v>
      </c>
      <c r="D21" t="s">
        <v>84</v>
      </c>
    </row>
    <row r="22" spans="2:4">
      <c r="B22" t="s">
        <v>109</v>
      </c>
      <c r="C22" t="s">
        <v>86</v>
      </c>
      <c r="D22" t="s">
        <v>84</v>
      </c>
    </row>
    <row r="23" spans="2:4">
      <c r="B23" t="s">
        <v>110</v>
      </c>
      <c r="C23" t="s">
        <v>111</v>
      </c>
      <c r="D23" t="s">
        <v>84</v>
      </c>
    </row>
    <row r="24" spans="2:4">
      <c r="B24" t="s">
        <v>112</v>
      </c>
      <c r="C24" t="s">
        <v>113</v>
      </c>
      <c r="D24" t="s">
        <v>78</v>
      </c>
    </row>
    <row r="25" spans="2:4">
      <c r="B25" t="s">
        <v>114</v>
      </c>
      <c r="C25" t="s">
        <v>94</v>
      </c>
      <c r="D25" t="s">
        <v>95</v>
      </c>
    </row>
    <row r="26" spans="2:4">
      <c r="B26" t="s">
        <v>115</v>
      </c>
      <c r="C26" t="s">
        <v>77</v>
      </c>
      <c r="D26" t="s">
        <v>78</v>
      </c>
    </row>
    <row r="27" spans="2:4">
      <c r="B27" t="s">
        <v>116</v>
      </c>
      <c r="C27" t="s">
        <v>117</v>
      </c>
      <c r="D27" t="s">
        <v>118</v>
      </c>
    </row>
  </sheetData>
  <phoneticPr fontId="14"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pane ySplit="2" topLeftCell="A3" activePane="bottomLeft" state="frozen"/>
      <selection activeCell="A28" sqref="A28:C28"/>
      <selection pane="bottomLeft"/>
    </sheetView>
  </sheetViews>
  <sheetFormatPr defaultColWidth="9.109375" defaultRowHeight="13.2"/>
  <cols>
    <col min="1" max="1" width="9.109375" style="51"/>
    <col min="2" max="2" width="17.88671875" style="127" customWidth="1"/>
    <col min="3" max="3" width="18" style="129" customWidth="1"/>
    <col min="4" max="4" width="24.88671875" style="51" bestFit="1" customWidth="1"/>
    <col min="5" max="5" width="20.6640625" style="51" customWidth="1"/>
    <col min="6" max="6" width="29.5546875" style="51" customWidth="1"/>
    <col min="7" max="16384" width="9.109375" style="51"/>
  </cols>
  <sheetData>
    <row r="1" spans="1:8" s="37" customFormat="1" ht="13.8">
      <c r="A1" s="15" t="s">
        <v>465</v>
      </c>
      <c r="B1" s="15" t="str">
        <f>Cover!C4</f>
        <v>5.6.0</v>
      </c>
      <c r="C1" s="227" t="str">
        <f ca="1">MID(CELL("filename",A1),FIND("]",CELL("filename",A1))+1,256)</f>
        <v>Table 9_Inter-RAT (5G-4G)</v>
      </c>
      <c r="D1" s="227"/>
      <c r="E1" s="227"/>
      <c r="F1" s="17" t="s">
        <v>576</v>
      </c>
      <c r="G1" s="111"/>
      <c r="H1" s="111"/>
    </row>
    <row r="2" spans="1:8" ht="92.4">
      <c r="A2" s="75" t="s">
        <v>525</v>
      </c>
      <c r="B2" s="75" t="s">
        <v>370</v>
      </c>
      <c r="C2" s="75" t="s">
        <v>304</v>
      </c>
      <c r="D2" s="75" t="s">
        <v>490</v>
      </c>
      <c r="E2" s="75" t="s">
        <v>487</v>
      </c>
      <c r="F2" s="75" t="s">
        <v>305</v>
      </c>
    </row>
    <row r="3" spans="1:8">
      <c r="A3" s="33">
        <v>1</v>
      </c>
      <c r="B3" s="130" t="s">
        <v>600</v>
      </c>
      <c r="C3" s="131" t="s">
        <v>626</v>
      </c>
      <c r="D3" s="33" t="s">
        <v>618</v>
      </c>
      <c r="E3" s="52">
        <v>1</v>
      </c>
      <c r="F3" s="31"/>
    </row>
    <row r="4" spans="1:8">
      <c r="A4" s="33">
        <v>2</v>
      </c>
      <c r="B4" s="130" t="s">
        <v>600</v>
      </c>
      <c r="C4" s="131" t="s">
        <v>627</v>
      </c>
      <c r="D4" s="33" t="s">
        <v>618</v>
      </c>
      <c r="E4" s="52">
        <v>1</v>
      </c>
      <c r="F4" s="31"/>
    </row>
    <row r="5" spans="1:8">
      <c r="A5" s="33">
        <v>3</v>
      </c>
      <c r="B5" s="130" t="s">
        <v>600</v>
      </c>
      <c r="C5" s="131" t="s">
        <v>628</v>
      </c>
      <c r="D5" s="33" t="s">
        <v>618</v>
      </c>
      <c r="E5" s="52">
        <v>1</v>
      </c>
      <c r="F5" s="31"/>
    </row>
    <row r="6" spans="1:8">
      <c r="A6" s="33">
        <v>4</v>
      </c>
      <c r="B6" s="130" t="s">
        <v>600</v>
      </c>
      <c r="C6" s="131" t="s">
        <v>629</v>
      </c>
      <c r="D6" s="33" t="s">
        <v>618</v>
      </c>
      <c r="E6" s="52">
        <v>1</v>
      </c>
      <c r="F6" s="31"/>
    </row>
    <row r="7" spans="1:8">
      <c r="A7" s="33">
        <v>5</v>
      </c>
      <c r="B7" s="130" t="s">
        <v>600</v>
      </c>
      <c r="C7" s="131" t="s">
        <v>630</v>
      </c>
      <c r="D7" s="33" t="s">
        <v>618</v>
      </c>
      <c r="E7" s="52">
        <v>1</v>
      </c>
      <c r="F7" s="31"/>
    </row>
    <row r="8" spans="1:8">
      <c r="A8" s="33">
        <v>6</v>
      </c>
      <c r="B8" s="130" t="s">
        <v>600</v>
      </c>
      <c r="C8" s="131" t="s">
        <v>631</v>
      </c>
      <c r="D8" s="33" t="s">
        <v>618</v>
      </c>
      <c r="E8" s="52">
        <v>1</v>
      </c>
      <c r="F8" s="31"/>
    </row>
    <row r="9" spans="1:8">
      <c r="A9" s="33">
        <v>7</v>
      </c>
      <c r="B9" s="130" t="s">
        <v>600</v>
      </c>
      <c r="C9" s="131" t="s">
        <v>632</v>
      </c>
      <c r="D9" s="33" t="s">
        <v>618</v>
      </c>
      <c r="E9" s="52">
        <v>1</v>
      </c>
      <c r="F9" s="31"/>
    </row>
    <row r="10" spans="1:8">
      <c r="A10" s="33">
        <v>8</v>
      </c>
      <c r="B10" s="130" t="s">
        <v>600</v>
      </c>
      <c r="C10" s="131" t="s">
        <v>633</v>
      </c>
      <c r="D10" s="33" t="s">
        <v>618</v>
      </c>
      <c r="E10" s="52">
        <v>1</v>
      </c>
      <c r="F10" s="31"/>
    </row>
    <row r="11" spans="1:8">
      <c r="A11" s="33">
        <v>9</v>
      </c>
      <c r="B11" s="130" t="s">
        <v>600</v>
      </c>
      <c r="C11" s="131" t="s">
        <v>634</v>
      </c>
      <c r="D11" s="33" t="s">
        <v>618</v>
      </c>
      <c r="E11" s="52">
        <v>1</v>
      </c>
      <c r="F11" s="31"/>
    </row>
    <row r="12" spans="1:8">
      <c r="A12" s="33">
        <v>10</v>
      </c>
      <c r="B12" s="130" t="s">
        <v>600</v>
      </c>
      <c r="C12" s="131" t="s">
        <v>635</v>
      </c>
      <c r="D12" s="33" t="s">
        <v>618</v>
      </c>
      <c r="E12" s="52">
        <v>1</v>
      </c>
      <c r="F12" s="31"/>
    </row>
    <row r="13" spans="1:8">
      <c r="A13" s="33">
        <v>11</v>
      </c>
      <c r="B13" s="130" t="s">
        <v>600</v>
      </c>
      <c r="C13" s="131" t="s">
        <v>636</v>
      </c>
      <c r="D13" s="33" t="s">
        <v>618</v>
      </c>
      <c r="E13" s="52">
        <v>1</v>
      </c>
      <c r="F13" s="31"/>
    </row>
    <row r="14" spans="1:8">
      <c r="A14" s="33">
        <v>12</v>
      </c>
      <c r="B14" s="130" t="s">
        <v>600</v>
      </c>
      <c r="C14" s="131" t="s">
        <v>637</v>
      </c>
      <c r="D14" s="33" t="s">
        <v>618</v>
      </c>
      <c r="E14" s="52">
        <v>1</v>
      </c>
      <c r="F14" s="31"/>
    </row>
    <row r="15" spans="1:8">
      <c r="A15" s="33">
        <v>13</v>
      </c>
      <c r="B15" s="130" t="s">
        <v>600</v>
      </c>
      <c r="C15" s="131" t="s">
        <v>638</v>
      </c>
      <c r="D15" s="33" t="s">
        <v>618</v>
      </c>
      <c r="E15" s="52">
        <v>1</v>
      </c>
      <c r="F15" s="31"/>
    </row>
    <row r="16" spans="1:8">
      <c r="A16" s="33">
        <v>14</v>
      </c>
      <c r="B16" s="130" t="s">
        <v>600</v>
      </c>
      <c r="C16" s="131" t="s">
        <v>639</v>
      </c>
      <c r="D16" s="33" t="s">
        <v>618</v>
      </c>
      <c r="E16" s="52">
        <v>1</v>
      </c>
      <c r="F16" s="31"/>
    </row>
    <row r="17" spans="1:6">
      <c r="A17" s="33">
        <v>15</v>
      </c>
      <c r="B17" s="130" t="s">
        <v>600</v>
      </c>
      <c r="C17" s="131" t="s">
        <v>640</v>
      </c>
      <c r="D17" s="33" t="s">
        <v>618</v>
      </c>
      <c r="E17" s="52">
        <v>1</v>
      </c>
      <c r="F17" s="31"/>
    </row>
    <row r="18" spans="1:6">
      <c r="A18" s="33">
        <v>16</v>
      </c>
      <c r="B18" s="130" t="s">
        <v>600</v>
      </c>
      <c r="C18" s="131" t="s">
        <v>641</v>
      </c>
      <c r="D18" s="33" t="s">
        <v>618</v>
      </c>
      <c r="E18" s="52">
        <v>1</v>
      </c>
      <c r="F18" s="31"/>
    </row>
    <row r="19" spans="1:6">
      <c r="A19" s="33">
        <v>17</v>
      </c>
      <c r="B19" s="130" t="s">
        <v>600</v>
      </c>
      <c r="C19" s="131" t="s">
        <v>642</v>
      </c>
      <c r="D19" s="33" t="s">
        <v>618</v>
      </c>
      <c r="E19" s="52">
        <v>1</v>
      </c>
      <c r="F19" s="31"/>
    </row>
    <row r="20" spans="1:6">
      <c r="A20" s="33">
        <v>18</v>
      </c>
      <c r="B20" s="130" t="s">
        <v>600</v>
      </c>
      <c r="C20" s="131" t="s">
        <v>643</v>
      </c>
      <c r="D20" s="33" t="s">
        <v>618</v>
      </c>
      <c r="E20" s="52">
        <v>1</v>
      </c>
      <c r="F20" s="31"/>
    </row>
    <row r="21" spans="1:6" ht="15" customHeight="1">
      <c r="A21" s="245" t="s">
        <v>72</v>
      </c>
      <c r="B21" s="245"/>
      <c r="C21" s="245"/>
      <c r="D21" s="245"/>
      <c r="E21" s="245"/>
      <c r="F21" s="246"/>
    </row>
    <row r="22" spans="1:6">
      <c r="C22" s="128"/>
    </row>
    <row r="23" spans="1:6">
      <c r="C23" s="128"/>
    </row>
    <row r="24" spans="1:6">
      <c r="C24" s="128"/>
    </row>
    <row r="25" spans="1:6">
      <c r="C25" s="128"/>
    </row>
    <row r="26" spans="1:6">
      <c r="C26" s="128"/>
    </row>
    <row r="27" spans="1:6">
      <c r="C27" s="128"/>
    </row>
    <row r="28" spans="1:6">
      <c r="A28" s="55"/>
      <c r="B28" s="132"/>
      <c r="C28" s="133"/>
    </row>
    <row r="29" spans="1:6">
      <c r="C29" s="128"/>
    </row>
    <row r="30" spans="1:6">
      <c r="C30" s="128"/>
    </row>
    <row r="31" spans="1:6">
      <c r="C31" s="128"/>
    </row>
  </sheetData>
  <mergeCells count="2">
    <mergeCell ref="C1:E1"/>
    <mergeCell ref="A21:F21"/>
  </mergeCells>
  <phoneticPr fontId="14" type="noConversion"/>
  <hyperlinks>
    <hyperlink ref="F1" location="Cover!B23" display="--&gt; Cover"/>
  </hyperlinks>
  <pageMargins left="0.7" right="0.7" top="0.75" bottom="0.75" header="0.3" footer="0.3"/>
  <pageSetup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pane ySplit="2" topLeftCell="A3" activePane="bottomLeft" state="frozen"/>
      <selection activeCell="A28" sqref="A28:C28"/>
      <selection pane="bottomLeft"/>
    </sheetView>
  </sheetViews>
  <sheetFormatPr defaultColWidth="9.109375" defaultRowHeight="13.2"/>
  <cols>
    <col min="1" max="1" width="9.109375" style="51"/>
    <col min="2" max="2" width="17.88671875" style="127" customWidth="1"/>
    <col min="3" max="3" width="18" style="129" customWidth="1"/>
    <col min="4" max="4" width="26.5546875" style="51" customWidth="1"/>
    <col min="5" max="5" width="20.6640625" style="51" customWidth="1"/>
    <col min="6" max="6" width="29.5546875" style="51" customWidth="1"/>
    <col min="7" max="16384" width="9.109375" style="51"/>
  </cols>
  <sheetData>
    <row r="1" spans="1:8" s="37" customFormat="1" ht="13.8">
      <c r="A1" s="15" t="s">
        <v>465</v>
      </c>
      <c r="B1" s="15" t="str">
        <f>Cover!C4</f>
        <v>5.6.0</v>
      </c>
      <c r="C1" s="227" t="str">
        <f ca="1">MID(CELL("filename",A1),FIND("]",CELL("filename",A1))+1,256)</f>
        <v>Table 10_Inter-Band (5G)</v>
      </c>
      <c r="D1" s="227"/>
      <c r="E1" s="227"/>
      <c r="F1" s="17" t="s">
        <v>576</v>
      </c>
      <c r="G1" s="111"/>
      <c r="H1" s="111"/>
    </row>
    <row r="2" spans="1:8" ht="92.4">
      <c r="A2" s="75" t="s">
        <v>525</v>
      </c>
      <c r="B2" s="75" t="s">
        <v>370</v>
      </c>
      <c r="C2" s="75" t="s">
        <v>304</v>
      </c>
      <c r="D2" s="75" t="s">
        <v>490</v>
      </c>
      <c r="E2" s="75" t="s">
        <v>487</v>
      </c>
      <c r="F2" s="75" t="s">
        <v>305</v>
      </c>
    </row>
    <row r="3" spans="1:8">
      <c r="A3" s="33">
        <v>1</v>
      </c>
      <c r="B3" s="130" t="s">
        <v>625</v>
      </c>
      <c r="C3" s="131" t="s">
        <v>647</v>
      </c>
      <c r="D3" s="33" t="s">
        <v>618</v>
      </c>
      <c r="E3" s="52">
        <v>2</v>
      </c>
      <c r="F3" s="31"/>
    </row>
    <row r="4" spans="1:8">
      <c r="A4" s="33">
        <v>2</v>
      </c>
      <c r="B4" s="130" t="s">
        <v>625</v>
      </c>
      <c r="C4" s="131" t="s">
        <v>648</v>
      </c>
      <c r="D4" s="33" t="s">
        <v>618</v>
      </c>
      <c r="E4" s="52">
        <v>2</v>
      </c>
      <c r="F4" s="31"/>
    </row>
    <row r="5" spans="1:8">
      <c r="A5" s="33">
        <v>3</v>
      </c>
      <c r="B5" s="130" t="s">
        <v>625</v>
      </c>
      <c r="C5" s="131" t="s">
        <v>649</v>
      </c>
      <c r="D5" s="33" t="s">
        <v>618</v>
      </c>
      <c r="E5" s="52">
        <v>2</v>
      </c>
      <c r="F5" s="31"/>
    </row>
    <row r="6" spans="1:8">
      <c r="A6" s="33">
        <v>4</v>
      </c>
      <c r="B6" s="130" t="s">
        <v>625</v>
      </c>
      <c r="C6" s="131" t="s">
        <v>650</v>
      </c>
      <c r="D6" s="33" t="s">
        <v>618</v>
      </c>
      <c r="E6" s="52">
        <v>2</v>
      </c>
      <c r="F6" s="31"/>
    </row>
    <row r="7" spans="1:8">
      <c r="A7" s="33">
        <v>5</v>
      </c>
      <c r="B7" s="130" t="s">
        <v>625</v>
      </c>
      <c r="C7" s="131" t="s">
        <v>651</v>
      </c>
      <c r="D7" s="33" t="s">
        <v>618</v>
      </c>
      <c r="E7" s="52">
        <v>2</v>
      </c>
      <c r="F7" s="31"/>
    </row>
    <row r="8" spans="1:8">
      <c r="A8" s="33">
        <v>6</v>
      </c>
      <c r="B8" s="130" t="s">
        <v>625</v>
      </c>
      <c r="C8" s="131" t="s">
        <v>652</v>
      </c>
      <c r="D8" s="33" t="s">
        <v>618</v>
      </c>
      <c r="E8" s="52">
        <v>2</v>
      </c>
      <c r="F8" s="31"/>
    </row>
    <row r="9" spans="1:8">
      <c r="A9" s="33">
        <v>7</v>
      </c>
      <c r="B9" s="130" t="s">
        <v>625</v>
      </c>
      <c r="C9" s="131" t="s">
        <v>644</v>
      </c>
      <c r="D9" s="33" t="s">
        <v>618</v>
      </c>
      <c r="E9" s="52">
        <v>2</v>
      </c>
      <c r="F9" s="31"/>
    </row>
    <row r="10" spans="1:8">
      <c r="A10" s="33">
        <v>8</v>
      </c>
      <c r="B10" s="130" t="s">
        <v>625</v>
      </c>
      <c r="C10" s="131" t="s">
        <v>645</v>
      </c>
      <c r="D10" s="33" t="s">
        <v>618</v>
      </c>
      <c r="E10" s="52">
        <v>1</v>
      </c>
      <c r="F10" s="31"/>
    </row>
    <row r="11" spans="1:8">
      <c r="A11" s="33">
        <v>9</v>
      </c>
      <c r="B11" s="130" t="s">
        <v>625</v>
      </c>
      <c r="C11" s="131" t="s">
        <v>646</v>
      </c>
      <c r="D11" s="33" t="s">
        <v>618</v>
      </c>
      <c r="E11" s="52">
        <v>2</v>
      </c>
      <c r="F11" s="31"/>
    </row>
    <row r="12" spans="1:8" ht="15" customHeight="1">
      <c r="A12" s="247" t="s">
        <v>670</v>
      </c>
      <c r="B12" s="247"/>
      <c r="C12" s="247"/>
      <c r="D12" s="247"/>
      <c r="E12" s="247"/>
      <c r="F12" s="248"/>
    </row>
    <row r="13" spans="1:8">
      <c r="A13" s="249" t="s">
        <v>664</v>
      </c>
      <c r="B13" s="249"/>
      <c r="C13" s="249"/>
      <c r="D13" s="249"/>
      <c r="E13" s="249"/>
      <c r="F13" s="249"/>
    </row>
    <row r="14" spans="1:8">
      <c r="C14" s="128"/>
    </row>
    <row r="15" spans="1:8">
      <c r="C15" s="128"/>
    </row>
    <row r="16" spans="1:8">
      <c r="C16" s="128"/>
    </row>
    <row r="17" spans="1:3">
      <c r="C17" s="128"/>
    </row>
    <row r="18" spans="1:3">
      <c r="C18" s="128"/>
    </row>
    <row r="19" spans="1:3">
      <c r="C19" s="128"/>
    </row>
    <row r="20" spans="1:3">
      <c r="C20" s="128"/>
    </row>
    <row r="21" spans="1:3">
      <c r="C21" s="128"/>
    </row>
    <row r="22" spans="1:3">
      <c r="C22" s="128"/>
    </row>
    <row r="28" spans="1:3">
      <c r="A28" s="55"/>
      <c r="B28" s="132"/>
      <c r="C28" s="134"/>
    </row>
  </sheetData>
  <mergeCells count="3">
    <mergeCell ref="C1:E1"/>
    <mergeCell ref="A12:F12"/>
    <mergeCell ref="A13:F13"/>
  </mergeCells>
  <phoneticPr fontId="14" type="noConversion"/>
  <hyperlinks>
    <hyperlink ref="F1" location="Cover!B23" display="--&gt; Cover"/>
  </hyperlinks>
  <pageMargins left="0.7" right="0.7" top="0.75" bottom="0.75" header="0.3" footer="0.3"/>
  <pageSetup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D30"/>
  <sheetViews>
    <sheetView workbookViewId="0">
      <pane xSplit="3" ySplit="2" topLeftCell="D3" activePane="bottomRight" state="frozen"/>
      <selection activeCell="K28" sqref="K28"/>
      <selection pane="topRight" activeCell="K28" sqref="K28"/>
      <selection pane="bottomLeft" activeCell="K28" sqref="K28"/>
      <selection pane="bottomRight" activeCell="O29" sqref="O29"/>
    </sheetView>
  </sheetViews>
  <sheetFormatPr defaultColWidth="9.109375" defaultRowHeight="13.8"/>
  <cols>
    <col min="1" max="1" width="12.5546875" style="138" customWidth="1"/>
    <col min="2" max="2" width="67.44140625" style="138" customWidth="1"/>
    <col min="3" max="3" width="116.109375" style="138" customWidth="1"/>
    <col min="4" max="4" width="9.109375" style="138" customWidth="1"/>
    <col min="5" max="16384" width="9.109375" style="138"/>
  </cols>
  <sheetData>
    <row r="1" spans="1:4">
      <c r="A1" s="135" t="s">
        <v>465</v>
      </c>
      <c r="B1" s="136" t="str">
        <f>Cover!C4</f>
        <v>5.6.0</v>
      </c>
      <c r="C1" s="136" t="str">
        <f ca="1">MID(CELL("filename",A1),FIND("]",CELL("filename",A1))+1,256)</f>
        <v>Revision History</v>
      </c>
      <c r="D1" s="137" t="s">
        <v>576</v>
      </c>
    </row>
    <row r="2" spans="1:4" ht="26.25" customHeight="1">
      <c r="A2" s="139" t="s">
        <v>318</v>
      </c>
      <c r="B2" s="139" t="s">
        <v>319</v>
      </c>
      <c r="C2" s="139" t="s">
        <v>320</v>
      </c>
    </row>
    <row r="3" spans="1:4">
      <c r="A3" s="140" t="s">
        <v>321</v>
      </c>
      <c r="B3" s="141" t="s">
        <v>322</v>
      </c>
      <c r="C3" s="142"/>
    </row>
    <row r="4" spans="1:4">
      <c r="A4" s="140" t="s">
        <v>323</v>
      </c>
      <c r="B4" s="141" t="s">
        <v>324</v>
      </c>
      <c r="C4" s="142"/>
    </row>
    <row r="5" spans="1:4">
      <c r="A5" s="140" t="s">
        <v>325</v>
      </c>
      <c r="B5" s="141" t="s">
        <v>326</v>
      </c>
      <c r="C5" s="142" t="s">
        <v>327</v>
      </c>
    </row>
    <row r="6" spans="1:4">
      <c r="A6" s="140" t="s">
        <v>328</v>
      </c>
      <c r="B6" s="141" t="s">
        <v>329</v>
      </c>
      <c r="C6" s="142" t="s">
        <v>330</v>
      </c>
    </row>
    <row r="7" spans="1:4" ht="27.6">
      <c r="A7" s="140" t="s">
        <v>331</v>
      </c>
      <c r="B7" s="141" t="s">
        <v>329</v>
      </c>
      <c r="C7" s="142" t="s">
        <v>364</v>
      </c>
    </row>
    <row r="8" spans="1:4" ht="55.2">
      <c r="A8" s="140" t="s">
        <v>332</v>
      </c>
      <c r="B8" s="141" t="s">
        <v>333</v>
      </c>
      <c r="C8" s="142" t="s">
        <v>365</v>
      </c>
    </row>
    <row r="9" spans="1:4" ht="55.2">
      <c r="A9" s="140" t="s">
        <v>334</v>
      </c>
      <c r="B9" s="141" t="s">
        <v>335</v>
      </c>
      <c r="C9" s="142" t="s">
        <v>366</v>
      </c>
    </row>
    <row r="10" spans="1:4">
      <c r="A10" s="140" t="s">
        <v>336</v>
      </c>
      <c r="B10" s="141" t="s">
        <v>337</v>
      </c>
      <c r="C10" s="142" t="s">
        <v>338</v>
      </c>
    </row>
    <row r="11" spans="1:4" ht="55.2">
      <c r="A11" s="140" t="s">
        <v>339</v>
      </c>
      <c r="B11" s="141" t="s">
        <v>337</v>
      </c>
      <c r="C11" s="142" t="s">
        <v>367</v>
      </c>
    </row>
    <row r="12" spans="1:4" ht="27.6">
      <c r="A12" s="140" t="s">
        <v>340</v>
      </c>
      <c r="B12" s="141" t="s">
        <v>341</v>
      </c>
      <c r="C12" s="142" t="s">
        <v>368</v>
      </c>
    </row>
    <row r="13" spans="1:4">
      <c r="A13" s="140" t="s">
        <v>342</v>
      </c>
      <c r="B13" s="141" t="s">
        <v>343</v>
      </c>
      <c r="C13" s="142" t="s">
        <v>344</v>
      </c>
    </row>
    <row r="14" spans="1:4">
      <c r="A14" s="140" t="s">
        <v>345</v>
      </c>
      <c r="B14" s="141" t="s">
        <v>346</v>
      </c>
      <c r="C14" s="142" t="s">
        <v>347</v>
      </c>
    </row>
    <row r="15" spans="1:4">
      <c r="A15" s="140" t="s">
        <v>348</v>
      </c>
      <c r="B15" s="141" t="s">
        <v>349</v>
      </c>
      <c r="C15" s="142" t="s">
        <v>350</v>
      </c>
    </row>
    <row r="16" spans="1:4">
      <c r="A16" s="140" t="s">
        <v>351</v>
      </c>
      <c r="B16" s="141" t="s">
        <v>352</v>
      </c>
      <c r="C16" s="142" t="s">
        <v>353</v>
      </c>
    </row>
    <row r="17" spans="1:3">
      <c r="A17" s="140" t="s">
        <v>354</v>
      </c>
      <c r="B17" s="141" t="s">
        <v>355</v>
      </c>
      <c r="C17" s="142" t="s">
        <v>356</v>
      </c>
    </row>
    <row r="18" spans="1:3" ht="69">
      <c r="A18" s="140" t="s">
        <v>357</v>
      </c>
      <c r="B18" s="141" t="s">
        <v>358</v>
      </c>
      <c r="C18" s="142" t="s">
        <v>359</v>
      </c>
    </row>
    <row r="19" spans="1:3" ht="234.6">
      <c r="A19" s="140" t="s">
        <v>360</v>
      </c>
      <c r="B19" s="141" t="s">
        <v>361</v>
      </c>
      <c r="C19" s="142" t="s">
        <v>603</v>
      </c>
    </row>
    <row r="20" spans="1:3" ht="55.2">
      <c r="A20" s="140" t="s">
        <v>362</v>
      </c>
      <c r="B20" s="141" t="s">
        <v>363</v>
      </c>
      <c r="C20" s="142" t="s">
        <v>604</v>
      </c>
    </row>
    <row r="21" spans="1:3" ht="124.2">
      <c r="A21" s="140" t="s">
        <v>485</v>
      </c>
      <c r="B21" s="141" t="s">
        <v>486</v>
      </c>
      <c r="C21" s="142" t="s">
        <v>601</v>
      </c>
    </row>
    <row r="22" spans="1:3" ht="272.25" customHeight="1">
      <c r="A22" s="143" t="s">
        <v>528</v>
      </c>
      <c r="B22" s="142" t="s">
        <v>529</v>
      </c>
      <c r="C22" s="142" t="s">
        <v>602</v>
      </c>
    </row>
    <row r="23" spans="1:3" ht="165.6">
      <c r="A23" s="140" t="s">
        <v>591</v>
      </c>
      <c r="B23" s="144" t="s">
        <v>588</v>
      </c>
      <c r="C23" s="141" t="s">
        <v>594</v>
      </c>
    </row>
    <row r="24" spans="1:3" ht="41.4">
      <c r="A24" s="140" t="s">
        <v>593</v>
      </c>
      <c r="B24" s="144" t="s">
        <v>595</v>
      </c>
      <c r="C24" s="141" t="s">
        <v>596</v>
      </c>
    </row>
    <row r="25" spans="1:3">
      <c r="A25" s="145" t="s">
        <v>606</v>
      </c>
      <c r="B25" s="145" t="s">
        <v>607</v>
      </c>
      <c r="C25" s="145" t="s">
        <v>608</v>
      </c>
    </row>
    <row r="26" spans="1:3" ht="82.8">
      <c r="A26" s="146" t="s">
        <v>614</v>
      </c>
      <c r="B26" s="147" t="s">
        <v>612</v>
      </c>
      <c r="C26" s="147" t="s">
        <v>616</v>
      </c>
    </row>
    <row r="27" spans="1:3" ht="138">
      <c r="A27" s="146" t="s">
        <v>622</v>
      </c>
      <c r="B27" s="146" t="s">
        <v>623</v>
      </c>
      <c r="C27" s="147" t="s">
        <v>624</v>
      </c>
    </row>
    <row r="28" spans="1:3" ht="82.8">
      <c r="A28" s="146" t="s">
        <v>657</v>
      </c>
      <c r="B28" s="147" t="s">
        <v>662</v>
      </c>
      <c r="C28" s="147" t="s">
        <v>665</v>
      </c>
    </row>
    <row r="29" spans="1:3" ht="234.6">
      <c r="A29" s="146" t="s">
        <v>674</v>
      </c>
      <c r="B29" s="147" t="s">
        <v>675</v>
      </c>
      <c r="C29" s="142" t="s">
        <v>696</v>
      </c>
    </row>
    <row r="30" spans="1:3" ht="138">
      <c r="A30" s="146" t="s">
        <v>768</v>
      </c>
      <c r="B30" s="147" t="s">
        <v>816</v>
      </c>
      <c r="C30" s="142" t="s">
        <v>817</v>
      </c>
    </row>
  </sheetData>
  <autoFilter ref="A2:C2"/>
  <phoneticPr fontId="14" type="noConversion"/>
  <hyperlinks>
    <hyperlink ref="D1" location="Cover!B23" display="--&gt; Cover"/>
  </hyperlink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7"/>
  <sheetViews>
    <sheetView zoomScale="90" zoomScaleNormal="90" workbookViewId="0">
      <pane xSplit="5" ySplit="2" topLeftCell="F3" activePane="bottomRight" state="frozen"/>
      <selection pane="topRight" activeCell="F1" sqref="F1"/>
      <selection pane="bottomLeft" activeCell="A3" sqref="A3"/>
      <selection pane="bottomRight" activeCell="O27" sqref="O27"/>
    </sheetView>
  </sheetViews>
  <sheetFormatPr defaultColWidth="9.109375" defaultRowHeight="13.2" outlineLevelCol="1"/>
  <cols>
    <col min="1" max="1" width="9.109375" style="51"/>
    <col min="2" max="2" width="16.44140625" style="51" customWidth="1"/>
    <col min="3" max="3" width="18" style="51" customWidth="1"/>
    <col min="4" max="4" width="11.5546875" style="51" bestFit="1" customWidth="1"/>
    <col min="5" max="8" width="12.88671875" style="51" customWidth="1"/>
    <col min="9" max="10" width="12.88671875" style="51" hidden="1" customWidth="1" outlineLevel="1"/>
    <col min="11" max="11" width="17.109375" style="51" hidden="1" customWidth="1" outlineLevel="1"/>
    <col min="12" max="12" width="13" style="51" customWidth="1" collapsed="1"/>
    <col min="13" max="13" width="13" style="51" customWidth="1"/>
    <col min="14" max="14" width="29.5546875" style="51" customWidth="1"/>
    <col min="15" max="15" width="20.6640625" style="51" customWidth="1"/>
    <col min="16" max="16" width="25.6640625" style="51" customWidth="1"/>
    <col min="17" max="17" width="50.5546875" style="51" bestFit="1" customWidth="1"/>
    <col min="18" max="16384" width="9.109375" style="51"/>
  </cols>
  <sheetData>
    <row r="1" spans="1:17" s="37" customFormat="1" ht="13.8">
      <c r="A1" s="15" t="s">
        <v>465</v>
      </c>
      <c r="B1" s="15" t="str">
        <f>Cover!C4</f>
        <v>5.6.0</v>
      </c>
      <c r="C1" s="227" t="str">
        <f ca="1">MID(CELL("filename",A1),FIND("]",CELL("filename",A1))+1,256)</f>
        <v>Table 1_NR SA</v>
      </c>
      <c r="D1" s="227"/>
      <c r="E1" s="227"/>
      <c r="F1" s="227"/>
      <c r="G1" s="227"/>
      <c r="H1" s="227"/>
      <c r="I1" s="227"/>
      <c r="J1" s="227"/>
      <c r="K1" s="227"/>
      <c r="L1" s="227"/>
      <c r="M1" s="227"/>
      <c r="N1" s="227"/>
      <c r="O1" s="227"/>
      <c r="P1" s="227"/>
      <c r="Q1" s="17" t="s">
        <v>576</v>
      </c>
    </row>
    <row r="2" spans="1:17" s="39" customFormat="1" ht="92.4">
      <c r="A2" s="21" t="s">
        <v>525</v>
      </c>
      <c r="B2" s="64" t="s">
        <v>309</v>
      </c>
      <c r="C2" s="64" t="s">
        <v>382</v>
      </c>
      <c r="D2" s="64" t="s">
        <v>469</v>
      </c>
      <c r="E2" s="23" t="s">
        <v>506</v>
      </c>
      <c r="F2" s="23" t="s">
        <v>698</v>
      </c>
      <c r="G2" s="23" t="s">
        <v>697</v>
      </c>
      <c r="H2" s="23" t="s">
        <v>658</v>
      </c>
      <c r="I2" s="23" t="s">
        <v>609</v>
      </c>
      <c r="J2" s="23" t="s">
        <v>566</v>
      </c>
      <c r="K2" s="23" t="s">
        <v>513</v>
      </c>
      <c r="L2" s="23" t="s">
        <v>611</v>
      </c>
      <c r="M2" s="23" t="s">
        <v>613</v>
      </c>
      <c r="N2" s="64" t="s">
        <v>490</v>
      </c>
      <c r="O2" s="64" t="s">
        <v>487</v>
      </c>
      <c r="P2" s="64" t="s">
        <v>371</v>
      </c>
      <c r="Q2" s="64" t="s">
        <v>305</v>
      </c>
    </row>
    <row r="3" spans="1:17" ht="39.6">
      <c r="A3" s="187">
        <v>1</v>
      </c>
      <c r="B3" s="178" t="s">
        <v>316</v>
      </c>
      <c r="C3" s="65" t="s">
        <v>310</v>
      </c>
      <c r="D3" s="66" t="s">
        <v>468</v>
      </c>
      <c r="E3" s="63" t="s">
        <v>463</v>
      </c>
      <c r="F3" s="63" t="s">
        <v>699</v>
      </c>
      <c r="G3" s="63"/>
      <c r="H3" s="63"/>
      <c r="I3" s="63"/>
      <c r="J3" s="63"/>
      <c r="K3" s="63"/>
      <c r="L3" s="66" t="s">
        <v>6</v>
      </c>
      <c r="M3" s="66" t="s">
        <v>6</v>
      </c>
      <c r="N3" s="63" t="s">
        <v>605</v>
      </c>
      <c r="O3" s="179" t="s">
        <v>519</v>
      </c>
      <c r="P3" s="63" t="s">
        <v>690</v>
      </c>
      <c r="Q3" s="180"/>
    </row>
    <row r="4" spans="1:17" ht="26.4">
      <c r="A4" s="187">
        <v>2</v>
      </c>
      <c r="B4" s="178" t="s">
        <v>316</v>
      </c>
      <c r="C4" s="65" t="s">
        <v>311</v>
      </c>
      <c r="D4" s="66" t="s">
        <v>468</v>
      </c>
      <c r="E4" s="63" t="s">
        <v>463</v>
      </c>
      <c r="F4" s="63" t="s">
        <v>699</v>
      </c>
      <c r="G4" s="63"/>
      <c r="H4" s="63"/>
      <c r="I4" s="63"/>
      <c r="J4" s="63"/>
      <c r="K4" s="63"/>
      <c r="L4" s="66" t="s">
        <v>597</v>
      </c>
      <c r="M4" s="66" t="s">
        <v>597</v>
      </c>
      <c r="N4" s="63" t="s">
        <v>811</v>
      </c>
      <c r="O4" s="179" t="s">
        <v>519</v>
      </c>
      <c r="P4" s="180" t="s">
        <v>372</v>
      </c>
      <c r="Q4" s="180"/>
    </row>
    <row r="5" spans="1:17" ht="39.6">
      <c r="A5" s="187">
        <v>3</v>
      </c>
      <c r="B5" s="178" t="s">
        <v>316</v>
      </c>
      <c r="C5" s="65" t="s">
        <v>312</v>
      </c>
      <c r="D5" s="66" t="s">
        <v>468</v>
      </c>
      <c r="E5" s="63" t="s">
        <v>463</v>
      </c>
      <c r="F5" s="63" t="s">
        <v>700</v>
      </c>
      <c r="G5" s="63"/>
      <c r="H5" s="67"/>
      <c r="I5" s="67">
        <v>1</v>
      </c>
      <c r="J5" s="68">
        <v>0.93</v>
      </c>
      <c r="K5" s="68">
        <v>0.93</v>
      </c>
      <c r="L5" s="66" t="s">
        <v>6</v>
      </c>
      <c r="M5" s="66" t="s">
        <v>598</v>
      </c>
      <c r="N5" s="63" t="s">
        <v>677</v>
      </c>
      <c r="O5" s="179" t="s">
        <v>519</v>
      </c>
      <c r="P5" s="63" t="s">
        <v>691</v>
      </c>
      <c r="Q5" s="34"/>
    </row>
    <row r="6" spans="1:17">
      <c r="A6" s="187">
        <v>4</v>
      </c>
      <c r="B6" s="178" t="s">
        <v>316</v>
      </c>
      <c r="C6" s="206" t="s">
        <v>808</v>
      </c>
      <c r="D6" s="66" t="s">
        <v>468</v>
      </c>
      <c r="E6" s="63" t="s">
        <v>463</v>
      </c>
      <c r="F6" s="67" t="s">
        <v>809</v>
      </c>
      <c r="G6" s="67">
        <v>1</v>
      </c>
      <c r="H6" s="67"/>
      <c r="I6" s="67"/>
      <c r="J6" s="68"/>
      <c r="K6" s="68"/>
      <c r="L6" s="207" t="s">
        <v>6</v>
      </c>
      <c r="M6" s="66" t="s">
        <v>597</v>
      </c>
      <c r="N6" s="63" t="s">
        <v>724</v>
      </c>
      <c r="O6" s="179">
        <v>2</v>
      </c>
      <c r="P6" s="63"/>
      <c r="Q6" s="28"/>
    </row>
    <row r="7" spans="1:17" ht="26.4">
      <c r="A7" s="187">
        <v>5</v>
      </c>
      <c r="B7" s="178" t="s">
        <v>316</v>
      </c>
      <c r="C7" s="65" t="s">
        <v>493</v>
      </c>
      <c r="D7" s="66" t="s">
        <v>468</v>
      </c>
      <c r="E7" s="63" t="s">
        <v>463</v>
      </c>
      <c r="F7" s="63" t="s">
        <v>699</v>
      </c>
      <c r="G7" s="63"/>
      <c r="H7" s="63"/>
      <c r="I7" s="63"/>
      <c r="J7" s="63"/>
      <c r="K7" s="63"/>
      <c r="L7" s="66" t="s">
        <v>7</v>
      </c>
      <c r="M7" s="66" t="s">
        <v>597</v>
      </c>
      <c r="N7" s="63" t="s">
        <v>489</v>
      </c>
      <c r="O7" s="179" t="s">
        <v>519</v>
      </c>
      <c r="P7" s="180" t="s">
        <v>372</v>
      </c>
      <c r="Q7" s="180"/>
    </row>
    <row r="8" spans="1:17" ht="26.4">
      <c r="A8" s="187">
        <v>6</v>
      </c>
      <c r="B8" s="178" t="s">
        <v>316</v>
      </c>
      <c r="C8" s="65" t="s">
        <v>494</v>
      </c>
      <c r="D8" s="66" t="s">
        <v>468</v>
      </c>
      <c r="E8" s="63" t="s">
        <v>463</v>
      </c>
      <c r="F8" s="63" t="s">
        <v>699</v>
      </c>
      <c r="G8" s="63"/>
      <c r="H8" s="63"/>
      <c r="I8" s="63"/>
      <c r="J8" s="63"/>
      <c r="K8" s="63"/>
      <c r="L8" s="66" t="s">
        <v>7</v>
      </c>
      <c r="M8" s="66" t="s">
        <v>7</v>
      </c>
      <c r="N8" s="63" t="s">
        <v>497</v>
      </c>
      <c r="O8" s="179"/>
      <c r="P8" s="180" t="s">
        <v>372</v>
      </c>
      <c r="Q8" s="180"/>
    </row>
    <row r="9" spans="1:17" ht="26.4">
      <c r="A9" s="187">
        <v>7</v>
      </c>
      <c r="B9" s="178" t="s">
        <v>316</v>
      </c>
      <c r="C9" s="65" t="s">
        <v>495</v>
      </c>
      <c r="D9" s="66" t="s">
        <v>468</v>
      </c>
      <c r="E9" s="67" t="s">
        <v>463</v>
      </c>
      <c r="F9" s="67" t="s">
        <v>701</v>
      </c>
      <c r="G9" s="67"/>
      <c r="H9" s="67">
        <v>1</v>
      </c>
      <c r="I9" s="68">
        <v>0.93</v>
      </c>
      <c r="J9" s="68">
        <v>0.93</v>
      </c>
      <c r="K9" s="68">
        <v>0.93</v>
      </c>
      <c r="L9" s="66" t="s">
        <v>7</v>
      </c>
      <c r="M9" s="66" t="s">
        <v>598</v>
      </c>
      <c r="N9" s="63" t="s">
        <v>653</v>
      </c>
      <c r="O9" s="179" t="s">
        <v>520</v>
      </c>
      <c r="P9" s="63" t="s">
        <v>692</v>
      </c>
      <c r="Q9" s="180"/>
    </row>
    <row r="10" spans="1:17" ht="39.6">
      <c r="A10" s="187">
        <v>8</v>
      </c>
      <c r="B10" s="69" t="s">
        <v>316</v>
      </c>
      <c r="C10" s="178" t="s">
        <v>592</v>
      </c>
      <c r="D10" s="66" t="s">
        <v>468</v>
      </c>
      <c r="E10" s="63" t="s">
        <v>463</v>
      </c>
      <c r="F10" s="63" t="s">
        <v>700</v>
      </c>
      <c r="G10" s="63"/>
      <c r="H10" s="67"/>
      <c r="I10" s="67">
        <v>1</v>
      </c>
      <c r="J10" s="68">
        <v>0.93</v>
      </c>
      <c r="K10" s="68">
        <v>0.93</v>
      </c>
      <c r="L10" s="66" t="s">
        <v>6</v>
      </c>
      <c r="M10" s="66" t="s">
        <v>598</v>
      </c>
      <c r="N10" s="63" t="s">
        <v>654</v>
      </c>
      <c r="O10" s="66">
        <v>1</v>
      </c>
      <c r="P10" s="63" t="s">
        <v>693</v>
      </c>
      <c r="Q10" s="180"/>
    </row>
    <row r="11" spans="1:17" ht="39.6">
      <c r="A11" s="46">
        <v>9</v>
      </c>
      <c r="B11" s="69" t="s">
        <v>316</v>
      </c>
      <c r="C11" s="178" t="s">
        <v>619</v>
      </c>
      <c r="D11" s="66" t="s">
        <v>470</v>
      </c>
      <c r="E11" s="63" t="s">
        <v>463</v>
      </c>
      <c r="F11" s="63" t="s">
        <v>700</v>
      </c>
      <c r="G11" s="63"/>
      <c r="H11" s="67"/>
      <c r="I11" s="67">
        <v>1</v>
      </c>
      <c r="J11" s="68"/>
      <c r="K11" s="68"/>
      <c r="L11" s="66" t="s">
        <v>6</v>
      </c>
      <c r="M11" s="66" t="s">
        <v>6</v>
      </c>
      <c r="N11" s="63" t="s">
        <v>812</v>
      </c>
      <c r="O11" s="66">
        <v>2</v>
      </c>
      <c r="P11" s="63" t="s">
        <v>693</v>
      </c>
      <c r="Q11" s="180" t="s">
        <v>689</v>
      </c>
    </row>
    <row r="12" spans="1:17" ht="39.6">
      <c r="A12" s="187">
        <v>10</v>
      </c>
      <c r="B12" s="69" t="s">
        <v>316</v>
      </c>
      <c r="C12" s="178" t="s">
        <v>313</v>
      </c>
      <c r="D12" s="66" t="s">
        <v>468</v>
      </c>
      <c r="E12" s="63" t="s">
        <v>463</v>
      </c>
      <c r="F12" s="63" t="s">
        <v>699</v>
      </c>
      <c r="G12" s="63"/>
      <c r="H12" s="67"/>
      <c r="I12" s="67"/>
      <c r="J12" s="68"/>
      <c r="K12" s="68"/>
      <c r="L12" s="66" t="s">
        <v>6</v>
      </c>
      <c r="M12" s="66" t="s">
        <v>6</v>
      </c>
      <c r="N12" s="63" t="s">
        <v>678</v>
      </c>
      <c r="O12" s="66" t="s">
        <v>521</v>
      </c>
      <c r="P12" s="63" t="s">
        <v>693</v>
      </c>
      <c r="Q12" s="180" t="s">
        <v>689</v>
      </c>
    </row>
    <row r="13" spans="1:17" ht="39.6">
      <c r="A13" s="46">
        <v>11</v>
      </c>
      <c r="B13" s="69" t="s">
        <v>316</v>
      </c>
      <c r="C13" s="178" t="s">
        <v>617</v>
      </c>
      <c r="D13" s="66" t="s">
        <v>468</v>
      </c>
      <c r="E13" s="63" t="s">
        <v>463</v>
      </c>
      <c r="F13" s="63" t="s">
        <v>700</v>
      </c>
      <c r="G13" s="63"/>
      <c r="H13" s="67"/>
      <c r="I13" s="67">
        <v>1</v>
      </c>
      <c r="J13" s="68">
        <v>1</v>
      </c>
      <c r="K13" s="68">
        <v>1</v>
      </c>
      <c r="L13" s="66" t="s">
        <v>6</v>
      </c>
      <c r="M13" s="66" t="s">
        <v>6</v>
      </c>
      <c r="N13" s="63" t="s">
        <v>618</v>
      </c>
      <c r="O13" s="66">
        <v>1</v>
      </c>
      <c r="P13" s="63" t="s">
        <v>693</v>
      </c>
      <c r="Q13" s="180" t="s">
        <v>689</v>
      </c>
    </row>
    <row r="14" spans="1:17" ht="39.6">
      <c r="A14" s="187">
        <v>12</v>
      </c>
      <c r="B14" s="178" t="s">
        <v>316</v>
      </c>
      <c r="C14" s="65" t="s">
        <v>314</v>
      </c>
      <c r="D14" s="66" t="s">
        <v>468</v>
      </c>
      <c r="E14" s="63" t="s">
        <v>463</v>
      </c>
      <c r="F14" s="63" t="s">
        <v>699</v>
      </c>
      <c r="G14" s="63"/>
      <c r="H14" s="63"/>
      <c r="I14" s="63"/>
      <c r="J14" s="63"/>
      <c r="K14" s="63"/>
      <c r="L14" s="66" t="s">
        <v>6</v>
      </c>
      <c r="M14" s="66" t="s">
        <v>6</v>
      </c>
      <c r="N14" s="63" t="s">
        <v>679</v>
      </c>
      <c r="O14" s="179" t="s">
        <v>522</v>
      </c>
      <c r="P14" s="63" t="s">
        <v>693</v>
      </c>
      <c r="Q14" s="180" t="s">
        <v>688</v>
      </c>
    </row>
    <row r="15" spans="1:17" ht="39.6">
      <c r="A15" s="187">
        <v>13</v>
      </c>
      <c r="B15" s="178" t="s">
        <v>316</v>
      </c>
      <c r="C15" s="65" t="s">
        <v>496</v>
      </c>
      <c r="D15" s="66" t="s">
        <v>468</v>
      </c>
      <c r="E15" s="67" t="s">
        <v>463</v>
      </c>
      <c r="F15" s="67" t="s">
        <v>701</v>
      </c>
      <c r="G15" s="67"/>
      <c r="H15" s="67">
        <v>1</v>
      </c>
      <c r="I15" s="68">
        <v>0.93</v>
      </c>
      <c r="J15" s="68">
        <v>0.93</v>
      </c>
      <c r="K15" s="68">
        <v>0.93</v>
      </c>
      <c r="L15" s="66" t="s">
        <v>6</v>
      </c>
      <c r="M15" s="66" t="s">
        <v>598</v>
      </c>
      <c r="N15" s="63" t="s">
        <v>813</v>
      </c>
      <c r="O15" s="179" t="s">
        <v>523</v>
      </c>
      <c r="P15" s="63" t="s">
        <v>693</v>
      </c>
      <c r="Q15" s="180"/>
    </row>
    <row r="16" spans="1:17" ht="39.6">
      <c r="A16" s="187">
        <v>14</v>
      </c>
      <c r="B16" s="178" t="s">
        <v>316</v>
      </c>
      <c r="C16" s="65" t="s">
        <v>315</v>
      </c>
      <c r="D16" s="66" t="s">
        <v>468</v>
      </c>
      <c r="E16" s="63" t="s">
        <v>463</v>
      </c>
      <c r="F16" s="63" t="s">
        <v>699</v>
      </c>
      <c r="G16" s="63"/>
      <c r="H16" s="63"/>
      <c r="I16" s="63"/>
      <c r="J16" s="63"/>
      <c r="K16" s="63"/>
      <c r="L16" s="66" t="s">
        <v>6</v>
      </c>
      <c r="M16" s="66" t="s">
        <v>598</v>
      </c>
      <c r="N16" s="63" t="s">
        <v>680</v>
      </c>
      <c r="O16" s="179" t="s">
        <v>524</v>
      </c>
      <c r="P16" s="63" t="s">
        <v>693</v>
      </c>
      <c r="Q16" s="180"/>
    </row>
    <row r="17" spans="1:17" ht="80.25" customHeight="1">
      <c r="A17" s="228" t="s">
        <v>467</v>
      </c>
      <c r="B17" s="228"/>
      <c r="C17" s="228"/>
      <c r="D17" s="228"/>
      <c r="E17" s="228"/>
      <c r="F17" s="228"/>
      <c r="G17" s="228"/>
      <c r="H17" s="228"/>
      <c r="I17" s="228"/>
      <c r="J17" s="228"/>
      <c r="K17" s="228"/>
      <c r="L17" s="228"/>
      <c r="M17" s="228"/>
      <c r="N17" s="228"/>
      <c r="O17" s="228"/>
      <c r="P17" s="228"/>
      <c r="Q17" s="229"/>
    </row>
  </sheetData>
  <mergeCells count="2">
    <mergeCell ref="C1:P1"/>
    <mergeCell ref="A17:Q17"/>
  </mergeCells>
  <phoneticPr fontId="14" type="noConversion"/>
  <conditionalFormatting sqref="J3:K9 J16:K16 J14:K14 E3:G4 E7:G8 E14:G14 E16:G16">
    <cfRule type="cellIs" dxfId="572" priority="36" operator="equal">
      <formula>"Not Specified"</formula>
    </cfRule>
  </conditionalFormatting>
  <conditionalFormatting sqref="K15">
    <cfRule type="cellIs" dxfId="571" priority="35" operator="equal">
      <formula>"Not Specified"</formula>
    </cfRule>
  </conditionalFormatting>
  <conditionalFormatting sqref="J15">
    <cfRule type="cellIs" dxfId="570" priority="34" operator="equal">
      <formula>"Not Specified"</formula>
    </cfRule>
  </conditionalFormatting>
  <conditionalFormatting sqref="J10:K10">
    <cfRule type="cellIs" dxfId="569" priority="33" operator="equal">
      <formula>"Not Specified"</formula>
    </cfRule>
  </conditionalFormatting>
  <conditionalFormatting sqref="I3:I4 I16 I14 I7:I8">
    <cfRule type="cellIs" dxfId="568" priority="32" operator="equal">
      <formula>"Not Specified"</formula>
    </cfRule>
  </conditionalFormatting>
  <conditionalFormatting sqref="I15">
    <cfRule type="cellIs" dxfId="567" priority="30" operator="equal">
      <formula>"Not Specified"</formula>
    </cfRule>
  </conditionalFormatting>
  <conditionalFormatting sqref="I9">
    <cfRule type="cellIs" dxfId="566" priority="31" operator="equal">
      <formula>"Not Specified"</formula>
    </cfRule>
  </conditionalFormatting>
  <conditionalFormatting sqref="E5:G6">
    <cfRule type="cellIs" dxfId="565" priority="29" operator="equal">
      <formula>"Not Specified"</formula>
    </cfRule>
  </conditionalFormatting>
  <conditionalFormatting sqref="I5:I6">
    <cfRule type="cellIs" dxfId="564" priority="28" operator="equal">
      <formula>"Not Specified"</formula>
    </cfRule>
  </conditionalFormatting>
  <conditionalFormatting sqref="E10 G10">
    <cfRule type="cellIs" dxfId="563" priority="27" operator="equal">
      <formula>"Not Specified"</formula>
    </cfRule>
  </conditionalFormatting>
  <conditionalFormatting sqref="I10">
    <cfRule type="cellIs" dxfId="562" priority="26" operator="equal">
      <formula>"Not Specified"</formula>
    </cfRule>
  </conditionalFormatting>
  <conditionalFormatting sqref="J12:K12">
    <cfRule type="cellIs" dxfId="561" priority="25" operator="equal">
      <formula>"Not Specified"</formula>
    </cfRule>
  </conditionalFormatting>
  <conditionalFormatting sqref="E12 G12">
    <cfRule type="cellIs" dxfId="560" priority="24" operator="equal">
      <formula>"Not Specified"</formula>
    </cfRule>
  </conditionalFormatting>
  <conditionalFormatting sqref="I12">
    <cfRule type="cellIs" dxfId="559" priority="23" operator="equal">
      <formula>"Not Specified"</formula>
    </cfRule>
  </conditionalFormatting>
  <conditionalFormatting sqref="J11:K11">
    <cfRule type="cellIs" dxfId="558" priority="22" operator="equal">
      <formula>"Not Specified"</formula>
    </cfRule>
  </conditionalFormatting>
  <conditionalFormatting sqref="E11 G11">
    <cfRule type="cellIs" dxfId="557" priority="21" operator="equal">
      <formula>"Not Specified"</formula>
    </cfRule>
  </conditionalFormatting>
  <conditionalFormatting sqref="I11">
    <cfRule type="cellIs" dxfId="556" priority="20" operator="equal">
      <formula>"Not Specified"</formula>
    </cfRule>
  </conditionalFormatting>
  <conditionalFormatting sqref="J13:K13">
    <cfRule type="cellIs" dxfId="555" priority="19" operator="equal">
      <formula>"Not Specified"</formula>
    </cfRule>
  </conditionalFormatting>
  <conditionalFormatting sqref="E13 G13">
    <cfRule type="cellIs" dxfId="554" priority="18" operator="equal">
      <formula>"Not Specified"</formula>
    </cfRule>
  </conditionalFormatting>
  <conditionalFormatting sqref="I13">
    <cfRule type="cellIs" dxfId="553" priority="17" operator="equal">
      <formula>"Not Specified"</formula>
    </cfRule>
  </conditionalFormatting>
  <conditionalFormatting sqref="H3:H4 H16 H14 H7:H8">
    <cfRule type="cellIs" dxfId="552" priority="16" operator="equal">
      <formula>"Not Specified"</formula>
    </cfRule>
  </conditionalFormatting>
  <conditionalFormatting sqref="H10">
    <cfRule type="cellIs" dxfId="551" priority="14" operator="equal">
      <formula>"Not Specified"</formula>
    </cfRule>
  </conditionalFormatting>
  <conditionalFormatting sqref="H5:H6">
    <cfRule type="cellIs" dxfId="550" priority="15" operator="equal">
      <formula>"Not Specified"</formula>
    </cfRule>
  </conditionalFormatting>
  <conditionalFormatting sqref="H12">
    <cfRule type="cellIs" dxfId="549" priority="13" operator="equal">
      <formula>"Not Specified"</formula>
    </cfRule>
  </conditionalFormatting>
  <conditionalFormatting sqref="H11">
    <cfRule type="cellIs" dxfId="548" priority="12" operator="equal">
      <formula>"Not Specified"</formula>
    </cfRule>
  </conditionalFormatting>
  <conditionalFormatting sqref="H13">
    <cfRule type="cellIs" dxfId="547" priority="11" operator="equal">
      <formula>"Not Specified"</formula>
    </cfRule>
  </conditionalFormatting>
  <conditionalFormatting sqref="E9:G9">
    <cfRule type="cellIs" dxfId="546" priority="10" operator="equal">
      <formula>"Not Specified"</formula>
    </cfRule>
  </conditionalFormatting>
  <conditionalFormatting sqref="H9">
    <cfRule type="cellIs" dxfId="545" priority="9" operator="equal">
      <formula>"Not Specified"</formula>
    </cfRule>
  </conditionalFormatting>
  <conditionalFormatting sqref="E15 G15">
    <cfRule type="cellIs" dxfId="544" priority="8" operator="equal">
      <formula>"Not Specified"</formula>
    </cfRule>
  </conditionalFormatting>
  <conditionalFormatting sqref="H15">
    <cfRule type="cellIs" dxfId="543" priority="7" operator="equal">
      <formula>"Not Specified"</formula>
    </cfRule>
  </conditionalFormatting>
  <conditionalFormatting sqref="F12">
    <cfRule type="cellIs" dxfId="542" priority="6" operator="equal">
      <formula>"Not Specified"</formula>
    </cfRule>
  </conditionalFormatting>
  <conditionalFormatting sqref="F10">
    <cfRule type="cellIs" dxfId="541" priority="5" operator="equal">
      <formula>"Not Specified"</formula>
    </cfRule>
  </conditionalFormatting>
  <conditionalFormatting sqref="F11">
    <cfRule type="cellIs" dxfId="540" priority="4" operator="equal">
      <formula>"Not Specified"</formula>
    </cfRule>
  </conditionalFormatting>
  <conditionalFormatting sqref="F13">
    <cfRule type="cellIs" dxfId="539" priority="3" operator="equal">
      <formula>"Not Specified"</formula>
    </cfRule>
  </conditionalFormatting>
  <conditionalFormatting sqref="F15">
    <cfRule type="cellIs" dxfId="538" priority="2" operator="equal">
      <formula>"Not Specified"</formula>
    </cfRule>
  </conditionalFormatting>
  <conditionalFormatting sqref="L6">
    <cfRule type="cellIs" dxfId="537" priority="1" operator="equal">
      <formula>"Not Specified"</formula>
    </cfRule>
  </conditionalFormatting>
  <dataValidations count="1">
    <dataValidation type="list" allowBlank="1" showInputMessage="1" showErrorMessage="1" sqref="E3:E16">
      <formula1>"Specified,Not Specified,TBD"</formula1>
    </dataValidation>
  </dataValidations>
  <hyperlinks>
    <hyperlink ref="Q1" location="Cover!B23" display="--&gt; Cover"/>
  </hyperlinks>
  <pageMargins left="0.7" right="0.7" top="0.75" bottom="0.75" header="0.3" footer="0.3"/>
  <pageSetup orientation="landscape"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6"/>
  <sheetViews>
    <sheetView zoomScale="91" zoomScaleNormal="91" workbookViewId="0">
      <pane ySplit="2" topLeftCell="A3" activePane="bottomLeft" state="frozen"/>
      <selection activeCell="P3" sqref="P3"/>
      <selection pane="bottomLeft" activeCell="M28" sqref="M28"/>
    </sheetView>
  </sheetViews>
  <sheetFormatPr defaultColWidth="9.109375" defaultRowHeight="13.2" outlineLevelCol="1"/>
  <cols>
    <col min="1" max="1" width="9.109375" style="51"/>
    <col min="2" max="2" width="16.44140625" style="51" customWidth="1"/>
    <col min="3" max="3" width="22.109375" style="51" customWidth="1"/>
    <col min="4" max="4" width="25.33203125" style="51" bestFit="1" customWidth="1"/>
    <col min="5" max="5" width="16" style="51" bestFit="1" customWidth="1"/>
    <col min="6" max="7" width="16" style="51" customWidth="1"/>
    <col min="8" max="8" width="11.5546875" style="51" customWidth="1"/>
    <col min="9" max="11" width="11.5546875" style="51" hidden="1" customWidth="1" outlineLevel="1"/>
    <col min="12" max="12" width="14.88671875" style="51" customWidth="1" collapsed="1"/>
    <col min="13" max="13" width="24.109375" style="55" customWidth="1"/>
    <col min="14" max="14" width="25.5546875" style="55" bestFit="1" customWidth="1"/>
    <col min="15" max="15" width="13" style="132" customWidth="1"/>
    <col min="16" max="16" width="26.5546875" style="51" customWidth="1"/>
    <col min="17" max="17" width="20.6640625" style="51" customWidth="1"/>
    <col min="18" max="18" width="25.6640625" style="51" customWidth="1"/>
    <col min="19" max="19" width="37.33203125" style="51" bestFit="1" customWidth="1"/>
    <col min="20" max="20" width="49.88671875" style="51" bestFit="1" customWidth="1"/>
    <col min="21" max="16384" width="9.109375" style="51"/>
  </cols>
  <sheetData>
    <row r="1" spans="1:19" s="37" customFormat="1" ht="13.8">
      <c r="A1" s="15" t="s">
        <v>465</v>
      </c>
      <c r="B1" s="15" t="str">
        <f>Cover!C4</f>
        <v>5.6.0</v>
      </c>
      <c r="C1" s="232" t="str">
        <f ca="1">MID(CELL("filename",A1),FIND("]",CELL("filename",A1))+1,256)</f>
        <v>Table 2_NR-CA</v>
      </c>
      <c r="D1" s="232"/>
      <c r="E1" s="232"/>
      <c r="F1" s="232"/>
      <c r="G1" s="232"/>
      <c r="H1" s="232"/>
      <c r="I1" s="232"/>
      <c r="J1" s="232"/>
      <c r="K1" s="232"/>
      <c r="L1" s="232"/>
      <c r="M1" s="232"/>
      <c r="N1" s="232"/>
      <c r="O1" s="232"/>
      <c r="P1" s="232"/>
      <c r="Q1" s="232"/>
      <c r="R1" s="232"/>
      <c r="S1" s="17" t="s">
        <v>576</v>
      </c>
    </row>
    <row r="2" spans="1:19" s="39" customFormat="1" ht="92.4">
      <c r="A2" s="21" t="s">
        <v>525</v>
      </c>
      <c r="B2" s="22" t="s">
        <v>309</v>
      </c>
      <c r="C2" s="22" t="s">
        <v>382</v>
      </c>
      <c r="D2" s="22" t="s">
        <v>469</v>
      </c>
      <c r="E2" s="22" t="s">
        <v>506</v>
      </c>
      <c r="F2" s="23" t="s">
        <v>698</v>
      </c>
      <c r="G2" s="23" t="s">
        <v>697</v>
      </c>
      <c r="H2" s="21" t="s">
        <v>658</v>
      </c>
      <c r="I2" s="38" t="s">
        <v>609</v>
      </c>
      <c r="J2" s="38" t="s">
        <v>566</v>
      </c>
      <c r="K2" s="38" t="s">
        <v>513</v>
      </c>
      <c r="L2" s="22" t="s">
        <v>464</v>
      </c>
      <c r="M2" s="22" t="s">
        <v>307</v>
      </c>
      <c r="N2" s="22" t="s">
        <v>306</v>
      </c>
      <c r="O2" s="153" t="s">
        <v>610</v>
      </c>
      <c r="P2" s="22" t="s">
        <v>490</v>
      </c>
      <c r="Q2" s="22" t="s">
        <v>487</v>
      </c>
      <c r="R2" s="22" t="s">
        <v>371</v>
      </c>
      <c r="S2" s="22" t="s">
        <v>305</v>
      </c>
    </row>
    <row r="3" spans="1:19" s="44" customFormat="1">
      <c r="A3" s="193">
        <v>1</v>
      </c>
      <c r="B3" s="155" t="s">
        <v>316</v>
      </c>
      <c r="C3" s="156" t="s">
        <v>621</v>
      </c>
      <c r="D3" s="40" t="s">
        <v>470</v>
      </c>
      <c r="E3" s="193" t="s">
        <v>463</v>
      </c>
      <c r="F3" s="31" t="s">
        <v>702</v>
      </c>
      <c r="G3" s="31"/>
      <c r="H3" s="31"/>
      <c r="I3" s="41">
        <v>1</v>
      </c>
      <c r="J3" s="157">
        <v>1</v>
      </c>
      <c r="K3" s="157">
        <v>1</v>
      </c>
      <c r="L3" s="158">
        <v>1</v>
      </c>
      <c r="M3" s="158">
        <v>2</v>
      </c>
      <c r="N3" s="43" t="s">
        <v>477</v>
      </c>
      <c r="O3" s="158" t="s">
        <v>7</v>
      </c>
      <c r="P3" s="193" t="s">
        <v>618</v>
      </c>
      <c r="Q3" s="160">
        <v>1</v>
      </c>
      <c r="R3" s="196" t="s">
        <v>663</v>
      </c>
      <c r="S3" s="193"/>
    </row>
    <row r="4" spans="1:19">
      <c r="A4" s="45">
        <v>2</v>
      </c>
      <c r="B4" s="159" t="s">
        <v>316</v>
      </c>
      <c r="C4" s="149" t="s">
        <v>507</v>
      </c>
      <c r="D4" s="46" t="s">
        <v>470</v>
      </c>
      <c r="E4" s="47" t="s">
        <v>462</v>
      </c>
      <c r="F4" s="31"/>
      <c r="G4" s="157">
        <v>0</v>
      </c>
      <c r="H4" s="162">
        <v>0</v>
      </c>
      <c r="I4" s="48">
        <v>0</v>
      </c>
      <c r="J4" s="48">
        <v>0</v>
      </c>
      <c r="K4" s="48">
        <v>0</v>
      </c>
      <c r="L4" s="49">
        <v>1</v>
      </c>
      <c r="M4" s="46">
        <v>2</v>
      </c>
      <c r="N4" s="45" t="s">
        <v>375</v>
      </c>
      <c r="O4" s="158" t="s">
        <v>7</v>
      </c>
      <c r="P4" s="45"/>
      <c r="Q4" s="160"/>
      <c r="R4" s="50" t="s">
        <v>772</v>
      </c>
      <c r="S4" s="45" t="s">
        <v>482</v>
      </c>
    </row>
    <row r="5" spans="1:19" ht="26.4">
      <c r="A5" s="193">
        <v>3</v>
      </c>
      <c r="B5" s="159" t="s">
        <v>316</v>
      </c>
      <c r="C5" s="149" t="s">
        <v>711</v>
      </c>
      <c r="D5" s="40" t="s">
        <v>470</v>
      </c>
      <c r="E5" s="204" t="s">
        <v>462</v>
      </c>
      <c r="F5" s="193"/>
      <c r="G5" s="157">
        <v>0</v>
      </c>
      <c r="H5" s="197"/>
      <c r="I5" s="157"/>
      <c r="J5" s="197"/>
      <c r="K5" s="157"/>
      <c r="L5" s="158">
        <v>2</v>
      </c>
      <c r="M5" s="158">
        <v>2</v>
      </c>
      <c r="N5" s="208" t="s">
        <v>399</v>
      </c>
      <c r="O5" s="158" t="s">
        <v>6</v>
      </c>
      <c r="P5" s="45" t="s">
        <v>724</v>
      </c>
      <c r="Q5" s="160">
        <v>2</v>
      </c>
      <c r="R5" s="209" t="s">
        <v>773</v>
      </c>
      <c r="S5" s="45"/>
    </row>
    <row r="6" spans="1:19" ht="26.4">
      <c r="A6" s="45">
        <v>4</v>
      </c>
      <c r="B6" s="159" t="s">
        <v>316</v>
      </c>
      <c r="C6" s="149" t="s">
        <v>712</v>
      </c>
      <c r="D6" s="40" t="s">
        <v>470</v>
      </c>
      <c r="E6" s="204" t="s">
        <v>462</v>
      </c>
      <c r="F6" s="193"/>
      <c r="G6" s="157">
        <v>0</v>
      </c>
      <c r="H6" s="197"/>
      <c r="I6" s="157"/>
      <c r="J6" s="197"/>
      <c r="K6" s="157"/>
      <c r="L6" s="158">
        <v>2</v>
      </c>
      <c r="M6" s="158">
        <v>2</v>
      </c>
      <c r="N6" s="208" t="s">
        <v>399</v>
      </c>
      <c r="O6" s="158" t="s">
        <v>6</v>
      </c>
      <c r="P6" s="45" t="s">
        <v>724</v>
      </c>
      <c r="Q6" s="160">
        <v>2</v>
      </c>
      <c r="R6" s="209" t="s">
        <v>773</v>
      </c>
      <c r="S6" s="45"/>
    </row>
    <row r="7" spans="1:19" ht="26.4">
      <c r="A7" s="193">
        <v>5</v>
      </c>
      <c r="B7" s="159" t="s">
        <v>316</v>
      </c>
      <c r="C7" s="149" t="s">
        <v>769</v>
      </c>
      <c r="D7" s="40" t="s">
        <v>470</v>
      </c>
      <c r="E7" s="204" t="s">
        <v>462</v>
      </c>
      <c r="F7" s="193"/>
      <c r="G7" s="157">
        <v>0</v>
      </c>
      <c r="H7" s="197"/>
      <c r="I7" s="157"/>
      <c r="J7" s="197"/>
      <c r="K7" s="157"/>
      <c r="L7" s="158">
        <v>2</v>
      </c>
      <c r="M7" s="158">
        <v>2</v>
      </c>
      <c r="N7" s="208" t="s">
        <v>399</v>
      </c>
      <c r="O7" s="158" t="s">
        <v>6</v>
      </c>
      <c r="P7" s="45" t="s">
        <v>724</v>
      </c>
      <c r="Q7" s="160">
        <v>2</v>
      </c>
      <c r="R7" s="209" t="s">
        <v>773</v>
      </c>
      <c r="S7" s="45" t="s">
        <v>482</v>
      </c>
    </row>
    <row r="8" spans="1:19">
      <c r="A8" s="45">
        <v>6</v>
      </c>
      <c r="B8" s="159" t="s">
        <v>316</v>
      </c>
      <c r="C8" s="149" t="s">
        <v>774</v>
      </c>
      <c r="D8" s="40" t="s">
        <v>470</v>
      </c>
      <c r="E8" s="204" t="s">
        <v>462</v>
      </c>
      <c r="F8" s="193"/>
      <c r="G8" s="157">
        <v>0</v>
      </c>
      <c r="H8" s="197"/>
      <c r="I8" s="157"/>
      <c r="J8" s="197"/>
      <c r="K8" s="157"/>
      <c r="L8" s="158">
        <v>2</v>
      </c>
      <c r="M8" s="158">
        <v>2</v>
      </c>
      <c r="N8" s="208" t="s">
        <v>399</v>
      </c>
      <c r="O8" s="158" t="s">
        <v>6</v>
      </c>
      <c r="P8" s="45" t="s">
        <v>724</v>
      </c>
      <c r="Q8" s="160">
        <v>2</v>
      </c>
      <c r="R8" s="209" t="s">
        <v>772</v>
      </c>
      <c r="S8" s="45" t="s">
        <v>482</v>
      </c>
    </row>
    <row r="9" spans="1:19">
      <c r="A9" s="193">
        <v>7</v>
      </c>
      <c r="B9" s="159" t="s">
        <v>316</v>
      </c>
      <c r="C9" s="149" t="s">
        <v>713</v>
      </c>
      <c r="D9" s="40" t="s">
        <v>470</v>
      </c>
      <c r="E9" s="204" t="s">
        <v>462</v>
      </c>
      <c r="F9" s="193"/>
      <c r="G9" s="157">
        <v>0</v>
      </c>
      <c r="H9" s="197"/>
      <c r="I9" s="157"/>
      <c r="J9" s="197"/>
      <c r="K9" s="157"/>
      <c r="L9" s="158">
        <v>2</v>
      </c>
      <c r="M9" s="158">
        <v>2</v>
      </c>
      <c r="N9" s="208" t="s">
        <v>399</v>
      </c>
      <c r="O9" s="158" t="s">
        <v>6</v>
      </c>
      <c r="P9" s="45" t="s">
        <v>724</v>
      </c>
      <c r="Q9" s="160">
        <v>2</v>
      </c>
      <c r="R9" s="209" t="s">
        <v>772</v>
      </c>
      <c r="S9" s="45" t="s">
        <v>482</v>
      </c>
    </row>
    <row r="10" spans="1:19" ht="26.4">
      <c r="A10" s="45">
        <v>8</v>
      </c>
      <c r="B10" s="159" t="s">
        <v>316</v>
      </c>
      <c r="C10" s="149" t="s">
        <v>714</v>
      </c>
      <c r="D10" s="40" t="s">
        <v>470</v>
      </c>
      <c r="E10" s="204" t="s">
        <v>462</v>
      </c>
      <c r="F10" s="193"/>
      <c r="G10" s="157">
        <v>0</v>
      </c>
      <c r="H10" s="197"/>
      <c r="I10" s="157"/>
      <c r="J10" s="197"/>
      <c r="K10" s="157"/>
      <c r="L10" s="158">
        <v>2</v>
      </c>
      <c r="M10" s="158">
        <v>2</v>
      </c>
      <c r="N10" s="208" t="s">
        <v>399</v>
      </c>
      <c r="O10" s="158" t="s">
        <v>6</v>
      </c>
      <c r="P10" s="45" t="s">
        <v>724</v>
      </c>
      <c r="Q10" s="160">
        <v>2</v>
      </c>
      <c r="R10" s="209" t="s">
        <v>773</v>
      </c>
      <c r="S10" s="45" t="s">
        <v>482</v>
      </c>
    </row>
    <row r="11" spans="1:19">
      <c r="A11" s="193">
        <v>9</v>
      </c>
      <c r="B11" s="159" t="s">
        <v>316</v>
      </c>
      <c r="C11" s="149" t="s">
        <v>715</v>
      </c>
      <c r="D11" s="40" t="s">
        <v>470</v>
      </c>
      <c r="E11" s="204" t="s">
        <v>462</v>
      </c>
      <c r="F11" s="193"/>
      <c r="G11" s="157">
        <v>0</v>
      </c>
      <c r="H11" s="197"/>
      <c r="I11" s="157"/>
      <c r="J11" s="197"/>
      <c r="K11" s="157"/>
      <c r="L11" s="158">
        <v>2</v>
      </c>
      <c r="M11" s="158">
        <v>2</v>
      </c>
      <c r="N11" s="208" t="s">
        <v>399</v>
      </c>
      <c r="O11" s="158" t="s">
        <v>6</v>
      </c>
      <c r="P11" s="45" t="s">
        <v>724</v>
      </c>
      <c r="Q11" s="160">
        <v>2</v>
      </c>
      <c r="R11" s="209" t="s">
        <v>772</v>
      </c>
      <c r="S11" s="45" t="s">
        <v>482</v>
      </c>
    </row>
    <row r="12" spans="1:19">
      <c r="A12" s="45">
        <v>10</v>
      </c>
      <c r="B12" s="159" t="s">
        <v>316</v>
      </c>
      <c r="C12" s="149" t="s">
        <v>716</v>
      </c>
      <c r="D12" s="40" t="s">
        <v>470</v>
      </c>
      <c r="E12" s="204" t="s">
        <v>462</v>
      </c>
      <c r="F12" s="193"/>
      <c r="G12" s="157">
        <v>0</v>
      </c>
      <c r="H12" s="197"/>
      <c r="I12" s="157"/>
      <c r="J12" s="197"/>
      <c r="K12" s="157"/>
      <c r="L12" s="158">
        <v>2</v>
      </c>
      <c r="M12" s="158">
        <v>2</v>
      </c>
      <c r="N12" s="208" t="s">
        <v>399</v>
      </c>
      <c r="O12" s="158" t="s">
        <v>6</v>
      </c>
      <c r="P12" s="45" t="s">
        <v>724</v>
      </c>
      <c r="Q12" s="160">
        <v>2</v>
      </c>
      <c r="R12" s="209" t="s">
        <v>772</v>
      </c>
      <c r="S12" s="45" t="s">
        <v>482</v>
      </c>
    </row>
    <row r="13" spans="1:19" s="55" customFormat="1" ht="26.4">
      <c r="A13" s="193">
        <v>11</v>
      </c>
      <c r="B13" s="155" t="s">
        <v>316</v>
      </c>
      <c r="C13" s="156" t="s">
        <v>620</v>
      </c>
      <c r="D13" s="160" t="s">
        <v>470</v>
      </c>
      <c r="E13" s="31" t="s">
        <v>463</v>
      </c>
      <c r="F13" s="31" t="s">
        <v>702</v>
      </c>
      <c r="G13" s="193"/>
      <c r="H13" s="150"/>
      <c r="I13" s="157">
        <v>1</v>
      </c>
      <c r="J13" s="162">
        <v>1</v>
      </c>
      <c r="K13" s="157">
        <v>1</v>
      </c>
      <c r="L13" s="53">
        <v>2</v>
      </c>
      <c r="M13" s="160">
        <v>2</v>
      </c>
      <c r="N13" s="193" t="s">
        <v>399</v>
      </c>
      <c r="O13" s="160" t="s">
        <v>6</v>
      </c>
      <c r="P13" s="193" t="s">
        <v>681</v>
      </c>
      <c r="Q13" s="160">
        <v>1</v>
      </c>
      <c r="R13" s="196" t="s">
        <v>694</v>
      </c>
      <c r="S13" s="193"/>
    </row>
    <row r="14" spans="1:19" s="151" customFormat="1" ht="26.4">
      <c r="A14" s="45">
        <v>12</v>
      </c>
      <c r="B14" s="155" t="s">
        <v>316</v>
      </c>
      <c r="C14" s="156" t="s">
        <v>717</v>
      </c>
      <c r="D14" s="40" t="s">
        <v>470</v>
      </c>
      <c r="E14" s="204" t="s">
        <v>462</v>
      </c>
      <c r="F14" s="193"/>
      <c r="G14" s="157">
        <v>0</v>
      </c>
      <c r="H14" s="150"/>
      <c r="I14" s="157"/>
      <c r="J14" s="197"/>
      <c r="K14" s="157"/>
      <c r="L14" s="158">
        <v>2</v>
      </c>
      <c r="M14" s="158">
        <v>2</v>
      </c>
      <c r="N14" s="43" t="s">
        <v>399</v>
      </c>
      <c r="O14" s="158" t="s">
        <v>6</v>
      </c>
      <c r="P14" s="193" t="s">
        <v>724</v>
      </c>
      <c r="Q14" s="160">
        <v>2</v>
      </c>
      <c r="R14" s="209" t="s">
        <v>807</v>
      </c>
      <c r="S14" s="193"/>
    </row>
    <row r="15" spans="1:19" s="151" customFormat="1" ht="26.4">
      <c r="A15" s="193">
        <v>13</v>
      </c>
      <c r="B15" s="155" t="s">
        <v>316</v>
      </c>
      <c r="C15" s="156" t="s">
        <v>718</v>
      </c>
      <c r="D15" s="40" t="s">
        <v>470</v>
      </c>
      <c r="E15" s="204" t="s">
        <v>462</v>
      </c>
      <c r="F15" s="193"/>
      <c r="G15" s="157">
        <v>0</v>
      </c>
      <c r="H15" s="150"/>
      <c r="I15" s="157"/>
      <c r="J15" s="197"/>
      <c r="K15" s="157"/>
      <c r="L15" s="158">
        <v>2</v>
      </c>
      <c r="M15" s="158">
        <v>2</v>
      </c>
      <c r="N15" s="43" t="s">
        <v>399</v>
      </c>
      <c r="O15" s="158" t="s">
        <v>6</v>
      </c>
      <c r="P15" s="193" t="s">
        <v>724</v>
      </c>
      <c r="Q15" s="160">
        <v>2</v>
      </c>
      <c r="R15" s="209" t="s">
        <v>807</v>
      </c>
      <c r="S15" s="45" t="s">
        <v>482</v>
      </c>
    </row>
    <row r="16" spans="1:19" s="151" customFormat="1" ht="26.4">
      <c r="A16" s="45">
        <v>14</v>
      </c>
      <c r="B16" s="155" t="s">
        <v>316</v>
      </c>
      <c r="C16" s="156" t="s">
        <v>719</v>
      </c>
      <c r="D16" s="40" t="s">
        <v>720</v>
      </c>
      <c r="E16" s="204" t="s">
        <v>462</v>
      </c>
      <c r="F16" s="193"/>
      <c r="G16" s="210">
        <v>0</v>
      </c>
      <c r="H16" s="150"/>
      <c r="I16" s="157"/>
      <c r="J16" s="197"/>
      <c r="K16" s="157"/>
      <c r="L16" s="158">
        <v>2</v>
      </c>
      <c r="M16" s="158">
        <v>2</v>
      </c>
      <c r="N16" s="43" t="s">
        <v>399</v>
      </c>
      <c r="O16" s="158" t="s">
        <v>6</v>
      </c>
      <c r="P16" s="193" t="s">
        <v>724</v>
      </c>
      <c r="Q16" s="160">
        <v>2</v>
      </c>
      <c r="R16" s="209" t="s">
        <v>807</v>
      </c>
      <c r="S16" s="193" t="s">
        <v>482</v>
      </c>
    </row>
    <row r="17" spans="1:19" s="152" customFormat="1" ht="26.4">
      <c r="A17" s="193">
        <v>15</v>
      </c>
      <c r="B17" s="155" t="s">
        <v>316</v>
      </c>
      <c r="C17" s="156" t="s">
        <v>721</v>
      </c>
      <c r="D17" s="40" t="s">
        <v>720</v>
      </c>
      <c r="E17" s="204" t="s">
        <v>462</v>
      </c>
      <c r="F17" s="193"/>
      <c r="G17" s="210">
        <v>0</v>
      </c>
      <c r="H17" s="150"/>
      <c r="I17" s="157"/>
      <c r="J17" s="197"/>
      <c r="K17" s="157"/>
      <c r="L17" s="158">
        <v>3</v>
      </c>
      <c r="M17" s="158">
        <v>3</v>
      </c>
      <c r="N17" s="43" t="s">
        <v>399</v>
      </c>
      <c r="O17" s="158" t="s">
        <v>6</v>
      </c>
      <c r="P17" s="193" t="s">
        <v>724</v>
      </c>
      <c r="Q17" s="160">
        <v>2</v>
      </c>
      <c r="R17" s="209" t="s">
        <v>775</v>
      </c>
      <c r="S17" s="193"/>
    </row>
    <row r="18" spans="1:19" s="152" customFormat="1" ht="26.4">
      <c r="A18" s="45">
        <v>16</v>
      </c>
      <c r="B18" s="155" t="s">
        <v>316</v>
      </c>
      <c r="C18" s="156" t="s">
        <v>722</v>
      </c>
      <c r="D18" s="40" t="s">
        <v>470</v>
      </c>
      <c r="E18" s="204" t="s">
        <v>462</v>
      </c>
      <c r="F18" s="193"/>
      <c r="G18" s="157">
        <v>0</v>
      </c>
      <c r="H18" s="150"/>
      <c r="I18" s="157"/>
      <c r="J18" s="197"/>
      <c r="K18" s="157"/>
      <c r="L18" s="158">
        <v>3</v>
      </c>
      <c r="M18" s="158">
        <v>3</v>
      </c>
      <c r="N18" s="43" t="s">
        <v>399</v>
      </c>
      <c r="O18" s="158" t="s">
        <v>6</v>
      </c>
      <c r="P18" s="193" t="s">
        <v>724</v>
      </c>
      <c r="Q18" s="160">
        <v>2</v>
      </c>
      <c r="R18" s="209" t="s">
        <v>775</v>
      </c>
      <c r="S18" s="45" t="s">
        <v>482</v>
      </c>
    </row>
    <row r="19" spans="1:19" s="152" customFormat="1" ht="26.4">
      <c r="A19" s="193">
        <v>17</v>
      </c>
      <c r="B19" s="155" t="s">
        <v>316</v>
      </c>
      <c r="C19" s="156" t="s">
        <v>723</v>
      </c>
      <c r="D19" s="40" t="s">
        <v>720</v>
      </c>
      <c r="E19" s="204" t="s">
        <v>462</v>
      </c>
      <c r="F19" s="193"/>
      <c r="G19" s="210">
        <v>0</v>
      </c>
      <c r="H19" s="150"/>
      <c r="I19" s="157"/>
      <c r="J19" s="197"/>
      <c r="K19" s="157"/>
      <c r="L19" s="158">
        <v>3</v>
      </c>
      <c r="M19" s="158">
        <v>3</v>
      </c>
      <c r="N19" s="43" t="s">
        <v>399</v>
      </c>
      <c r="O19" s="158" t="s">
        <v>6</v>
      </c>
      <c r="P19" s="193" t="s">
        <v>724</v>
      </c>
      <c r="Q19" s="160">
        <v>2</v>
      </c>
      <c r="R19" s="209" t="s">
        <v>775</v>
      </c>
      <c r="S19" s="193" t="s">
        <v>482</v>
      </c>
    </row>
    <row r="20" spans="1:19">
      <c r="A20" s="45">
        <v>18</v>
      </c>
      <c r="B20" s="186" t="s">
        <v>461</v>
      </c>
      <c r="C20" s="163" t="s">
        <v>378</v>
      </c>
      <c r="D20" s="158" t="s">
        <v>470</v>
      </c>
      <c r="E20" s="47" t="s">
        <v>462</v>
      </c>
      <c r="F20" s="31"/>
      <c r="G20" s="41">
        <v>0</v>
      </c>
      <c r="H20" s="157">
        <v>0</v>
      </c>
      <c r="I20" s="157">
        <v>0</v>
      </c>
      <c r="J20" s="157">
        <v>0</v>
      </c>
      <c r="K20" s="157">
        <v>0</v>
      </c>
      <c r="L20" s="40">
        <v>2</v>
      </c>
      <c r="M20" s="158">
        <v>2</v>
      </c>
      <c r="N20" s="56" t="s">
        <v>399</v>
      </c>
      <c r="O20" s="161" t="s">
        <v>597</v>
      </c>
      <c r="P20" s="192"/>
      <c r="Q20" s="187"/>
      <c r="R20" s="193" t="s">
        <v>471</v>
      </c>
      <c r="S20" s="192" t="s">
        <v>482</v>
      </c>
    </row>
    <row r="21" spans="1:19">
      <c r="A21" s="193">
        <v>19</v>
      </c>
      <c r="B21" s="186" t="s">
        <v>461</v>
      </c>
      <c r="C21" s="186" t="s">
        <v>376</v>
      </c>
      <c r="D21" s="158" t="s">
        <v>470</v>
      </c>
      <c r="E21" s="47" t="s">
        <v>462</v>
      </c>
      <c r="F21" s="31"/>
      <c r="G21" s="41">
        <v>0</v>
      </c>
      <c r="H21" s="157">
        <v>0</v>
      </c>
      <c r="I21" s="157">
        <v>0</v>
      </c>
      <c r="J21" s="157">
        <v>0</v>
      </c>
      <c r="K21" s="157">
        <v>0</v>
      </c>
      <c r="L21" s="40">
        <v>2</v>
      </c>
      <c r="M21" s="158">
        <v>2</v>
      </c>
      <c r="N21" s="56" t="s">
        <v>399</v>
      </c>
      <c r="O21" s="161" t="s">
        <v>597</v>
      </c>
      <c r="P21" s="192"/>
      <c r="Q21" s="187"/>
      <c r="R21" s="193" t="s">
        <v>471</v>
      </c>
      <c r="S21" s="192" t="s">
        <v>482</v>
      </c>
    </row>
    <row r="22" spans="1:19">
      <c r="A22" s="45">
        <v>20</v>
      </c>
      <c r="B22" s="186" t="s">
        <v>461</v>
      </c>
      <c r="C22" s="186" t="s">
        <v>379</v>
      </c>
      <c r="D22" s="158" t="s">
        <v>470</v>
      </c>
      <c r="E22" s="47" t="s">
        <v>462</v>
      </c>
      <c r="F22" s="31"/>
      <c r="G22" s="41">
        <v>0</v>
      </c>
      <c r="H22" s="157">
        <v>0</v>
      </c>
      <c r="I22" s="157">
        <v>0</v>
      </c>
      <c r="J22" s="157">
        <v>0</v>
      </c>
      <c r="K22" s="157">
        <v>0</v>
      </c>
      <c r="L22" s="40">
        <v>2</v>
      </c>
      <c r="M22" s="158">
        <v>3</v>
      </c>
      <c r="N22" s="56" t="s">
        <v>399</v>
      </c>
      <c r="O22" s="161" t="s">
        <v>597</v>
      </c>
      <c r="P22" s="192"/>
      <c r="Q22" s="187"/>
      <c r="R22" s="193" t="s">
        <v>472</v>
      </c>
      <c r="S22" s="192" t="s">
        <v>482</v>
      </c>
    </row>
    <row r="23" spans="1:19">
      <c r="A23" s="193">
        <v>21</v>
      </c>
      <c r="B23" s="186" t="s">
        <v>461</v>
      </c>
      <c r="C23" s="186" t="s">
        <v>377</v>
      </c>
      <c r="D23" s="158" t="s">
        <v>470</v>
      </c>
      <c r="E23" s="47" t="s">
        <v>462</v>
      </c>
      <c r="F23" s="31"/>
      <c r="G23" s="41">
        <v>0</v>
      </c>
      <c r="H23" s="157">
        <v>0</v>
      </c>
      <c r="I23" s="157">
        <v>0</v>
      </c>
      <c r="J23" s="157">
        <v>0</v>
      </c>
      <c r="K23" s="157">
        <v>0</v>
      </c>
      <c r="L23" s="40">
        <v>2</v>
      </c>
      <c r="M23" s="158">
        <v>3</v>
      </c>
      <c r="N23" s="56" t="s">
        <v>399</v>
      </c>
      <c r="O23" s="161" t="s">
        <v>597</v>
      </c>
      <c r="P23" s="192"/>
      <c r="Q23" s="187"/>
      <c r="R23" s="193" t="s">
        <v>472</v>
      </c>
      <c r="S23" s="192" t="s">
        <v>482</v>
      </c>
    </row>
    <row r="24" spans="1:19">
      <c r="A24" s="45">
        <v>22</v>
      </c>
      <c r="B24" s="186" t="s">
        <v>461</v>
      </c>
      <c r="C24" s="186" t="s">
        <v>380</v>
      </c>
      <c r="D24" s="158" t="s">
        <v>470</v>
      </c>
      <c r="E24" s="47" t="s">
        <v>462</v>
      </c>
      <c r="F24" s="31"/>
      <c r="G24" s="41">
        <v>0</v>
      </c>
      <c r="H24" s="157">
        <v>0</v>
      </c>
      <c r="I24" s="157">
        <v>0</v>
      </c>
      <c r="J24" s="157">
        <v>0</v>
      </c>
      <c r="K24" s="157">
        <v>0</v>
      </c>
      <c r="L24" s="40">
        <v>2</v>
      </c>
      <c r="M24" s="158">
        <v>4</v>
      </c>
      <c r="N24" s="56" t="s">
        <v>399</v>
      </c>
      <c r="O24" s="161" t="s">
        <v>597</v>
      </c>
      <c r="P24" s="192"/>
      <c r="Q24" s="187"/>
      <c r="R24" s="193" t="s">
        <v>473</v>
      </c>
      <c r="S24" s="192" t="s">
        <v>482</v>
      </c>
    </row>
    <row r="25" spans="1:19">
      <c r="A25" s="193">
        <v>23</v>
      </c>
      <c r="B25" s="186" t="s">
        <v>461</v>
      </c>
      <c r="C25" s="186" t="s">
        <v>381</v>
      </c>
      <c r="D25" s="158" t="s">
        <v>470</v>
      </c>
      <c r="E25" s="47" t="s">
        <v>462</v>
      </c>
      <c r="F25" s="31"/>
      <c r="G25" s="41">
        <v>0</v>
      </c>
      <c r="H25" s="157">
        <v>0</v>
      </c>
      <c r="I25" s="157">
        <v>0</v>
      </c>
      <c r="J25" s="157">
        <v>0</v>
      </c>
      <c r="K25" s="157">
        <v>0</v>
      </c>
      <c r="L25" s="40">
        <v>2</v>
      </c>
      <c r="M25" s="158">
        <v>5</v>
      </c>
      <c r="N25" s="56" t="s">
        <v>399</v>
      </c>
      <c r="O25" s="161" t="s">
        <v>597</v>
      </c>
      <c r="P25" s="192"/>
      <c r="Q25" s="187"/>
      <c r="R25" s="193" t="s">
        <v>474</v>
      </c>
      <c r="S25" s="192" t="s">
        <v>482</v>
      </c>
    </row>
    <row r="26" spans="1:19" ht="80.25" customHeight="1">
      <c r="A26" s="230" t="s">
        <v>467</v>
      </c>
      <c r="B26" s="230"/>
      <c r="C26" s="230"/>
      <c r="D26" s="230"/>
      <c r="E26" s="230"/>
      <c r="F26" s="230"/>
      <c r="G26" s="230"/>
      <c r="H26" s="230"/>
      <c r="I26" s="230"/>
      <c r="J26" s="230"/>
      <c r="K26" s="230"/>
      <c r="L26" s="230"/>
      <c r="M26" s="230"/>
      <c r="N26" s="230"/>
      <c r="O26" s="230"/>
      <c r="P26" s="230"/>
      <c r="Q26" s="230"/>
      <c r="R26" s="230"/>
      <c r="S26" s="231"/>
    </row>
  </sheetData>
  <mergeCells count="2">
    <mergeCell ref="A26:S26"/>
    <mergeCell ref="C1:R1"/>
  </mergeCells>
  <phoneticPr fontId="14" type="noConversion"/>
  <conditionalFormatting sqref="E3:H3 E20:F25">
    <cfRule type="cellIs" dxfId="517" priority="15" operator="equal">
      <formula>"Not Specified"</formula>
    </cfRule>
  </conditionalFormatting>
  <conditionalFormatting sqref="E4:G12">
    <cfRule type="cellIs" dxfId="516" priority="12" operator="equal">
      <formula>"Not Specified"</formula>
    </cfRule>
  </conditionalFormatting>
  <conditionalFormatting sqref="E13:E19 G13:H13 G16:H17 H14:H15 G19:H19 H18">
    <cfRule type="cellIs" dxfId="515" priority="10" operator="equal">
      <formula>"Not Specified"</formula>
    </cfRule>
  </conditionalFormatting>
  <conditionalFormatting sqref="F13:F19">
    <cfRule type="cellIs" dxfId="514" priority="9" operator="equal">
      <formula>"Not Specified"</formula>
    </cfRule>
  </conditionalFormatting>
  <conditionalFormatting sqref="G20">
    <cfRule type="cellIs" dxfId="513" priority="8" operator="equal">
      <formula>"Not Specified"</formula>
    </cfRule>
  </conditionalFormatting>
  <conditionalFormatting sqref="G21">
    <cfRule type="cellIs" dxfId="512" priority="7" operator="equal">
      <formula>"Not Specified"</formula>
    </cfRule>
  </conditionalFormatting>
  <conditionalFormatting sqref="G22">
    <cfRule type="cellIs" dxfId="511" priority="6" operator="equal">
      <formula>"Not Specified"</formula>
    </cfRule>
  </conditionalFormatting>
  <conditionalFormatting sqref="G23">
    <cfRule type="cellIs" dxfId="510" priority="5" operator="equal">
      <formula>"Not Specified"</formula>
    </cfRule>
  </conditionalFormatting>
  <conditionalFormatting sqref="G24:G25">
    <cfRule type="cellIs" dxfId="509" priority="4" operator="equal">
      <formula>"Not Specified"</formula>
    </cfRule>
  </conditionalFormatting>
  <conditionalFormatting sqref="G14">
    <cfRule type="cellIs" dxfId="508" priority="3" operator="equal">
      <formula>"Not Specified"</formula>
    </cfRule>
  </conditionalFormatting>
  <conditionalFormatting sqref="G15">
    <cfRule type="cellIs" dxfId="507" priority="2" operator="equal">
      <formula>"Not Specified"</formula>
    </cfRule>
  </conditionalFormatting>
  <conditionalFormatting sqref="G18">
    <cfRule type="cellIs" dxfId="506" priority="1" operator="equal">
      <formula>"Not Specified"</formula>
    </cfRule>
  </conditionalFormatting>
  <dataValidations count="2">
    <dataValidation type="list" allowBlank="1" showInputMessage="1" showErrorMessage="1" sqref="N3:N25">
      <formula1>"Inter-Band,Intra-Band Contiguous,Intra-Band Non-Contiguous"</formula1>
    </dataValidation>
    <dataValidation type="list" allowBlank="1" showInputMessage="1" showErrorMessage="1" sqref="E3:E25">
      <formula1>"Specified,Not Specified"</formula1>
    </dataValidation>
  </dataValidations>
  <hyperlinks>
    <hyperlink ref="S1" location="Cover!B23" display="--&gt; Cover"/>
  </hyperlinks>
  <pageMargins left="0.7" right="0.7" top="0.75" bottom="0.75" header="0.3" footer="0.3"/>
  <pageSetup orientation="landscape"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pane ySplit="2" topLeftCell="A3" activePane="bottomLeft" state="frozen"/>
      <selection pane="bottomLeft" activeCell="F2" sqref="F2:G2"/>
    </sheetView>
  </sheetViews>
  <sheetFormatPr defaultColWidth="9.109375" defaultRowHeight="13.2"/>
  <cols>
    <col min="1" max="1" width="9.109375" style="51"/>
    <col min="2" max="2" width="16.44140625" style="51" customWidth="1"/>
    <col min="3" max="3" width="22.109375" style="51" customWidth="1"/>
    <col min="4" max="4" width="25.33203125" style="51" bestFit="1" customWidth="1"/>
    <col min="5" max="5" width="11.5546875" style="51" bestFit="1" customWidth="1"/>
    <col min="6" max="6" width="11.5546875" style="51" customWidth="1"/>
    <col min="7" max="7" width="13" style="51" customWidth="1"/>
    <col min="8" max="8" width="14.88671875" style="51" bestFit="1" customWidth="1"/>
    <col min="9" max="9" width="24.109375" style="55" customWidth="1"/>
    <col min="10" max="10" width="24.5546875" style="55" customWidth="1"/>
    <col min="11" max="11" width="26.5546875" style="51" customWidth="1"/>
    <col min="12" max="12" width="20.6640625" style="51" customWidth="1"/>
    <col min="13" max="13" width="25.6640625" style="51" customWidth="1"/>
    <col min="14" max="14" width="33.33203125" style="51" bestFit="1" customWidth="1"/>
    <col min="15" max="15" width="49.88671875" style="51" bestFit="1" customWidth="1"/>
    <col min="16" max="16384" width="9.109375" style="51"/>
  </cols>
  <sheetData>
    <row r="1" spans="1:14" s="37" customFormat="1" ht="13.8">
      <c r="A1" s="15" t="s">
        <v>465</v>
      </c>
      <c r="B1" s="15" t="str">
        <f>Cover!C4</f>
        <v>5.6.0</v>
      </c>
      <c r="C1" s="227" t="str">
        <f ca="1">MID(CELL("filename",A1),FIND("]",CELL("filename",A1))+1,256)</f>
        <v>Table 3_NR-DC</v>
      </c>
      <c r="D1" s="227"/>
      <c r="E1" s="227"/>
      <c r="F1" s="227"/>
      <c r="G1" s="227"/>
      <c r="H1" s="227"/>
      <c r="I1" s="227"/>
      <c r="J1" s="227"/>
      <c r="K1" s="227"/>
      <c r="L1" s="227"/>
      <c r="M1" s="227"/>
      <c r="N1" s="17" t="s">
        <v>576</v>
      </c>
    </row>
    <row r="2" spans="1:14" s="39" customFormat="1" ht="92.4">
      <c r="A2" s="21" t="s">
        <v>525</v>
      </c>
      <c r="B2" s="22" t="s">
        <v>309</v>
      </c>
      <c r="C2" s="22" t="s">
        <v>382</v>
      </c>
      <c r="D2" s="22" t="s">
        <v>469</v>
      </c>
      <c r="E2" s="22" t="s">
        <v>506</v>
      </c>
      <c r="F2" s="23" t="s">
        <v>698</v>
      </c>
      <c r="G2" s="211" t="s">
        <v>703</v>
      </c>
      <c r="H2" s="22" t="s">
        <v>464</v>
      </c>
      <c r="I2" s="22" t="s">
        <v>307</v>
      </c>
      <c r="J2" s="22" t="s">
        <v>306</v>
      </c>
      <c r="K2" s="22" t="s">
        <v>490</v>
      </c>
      <c r="L2" s="22" t="s">
        <v>487</v>
      </c>
      <c r="M2" s="22" t="s">
        <v>371</v>
      </c>
      <c r="N2" s="22" t="s">
        <v>305</v>
      </c>
    </row>
    <row r="3" spans="1:14">
      <c r="A3" s="32"/>
      <c r="B3" s="32"/>
      <c r="C3" s="32"/>
      <c r="D3" s="42"/>
      <c r="E3" s="33"/>
      <c r="F3" s="33"/>
      <c r="G3" s="33"/>
      <c r="H3" s="42"/>
      <c r="I3" s="42"/>
      <c r="J3" s="56"/>
      <c r="K3" s="32"/>
      <c r="L3" s="32"/>
      <c r="M3" s="33"/>
      <c r="N3" s="32"/>
    </row>
    <row r="4" spans="1:14">
      <c r="A4" s="32"/>
      <c r="B4" s="32"/>
      <c r="C4" s="32"/>
      <c r="D4" s="42"/>
      <c r="E4" s="33"/>
      <c r="F4" s="33"/>
      <c r="G4" s="33"/>
      <c r="H4" s="42"/>
      <c r="I4" s="42"/>
      <c r="J4" s="56"/>
      <c r="K4" s="32"/>
      <c r="L4" s="32"/>
      <c r="M4" s="33"/>
      <c r="N4" s="32"/>
    </row>
    <row r="5" spans="1:14">
      <c r="A5" s="32"/>
      <c r="B5" s="32"/>
      <c r="C5" s="32"/>
      <c r="D5" s="42"/>
      <c r="E5" s="33"/>
      <c r="F5" s="33"/>
      <c r="G5" s="33"/>
      <c r="H5" s="42"/>
      <c r="I5" s="42"/>
      <c r="J5" s="56"/>
      <c r="K5" s="32"/>
      <c r="L5" s="32"/>
      <c r="M5" s="33"/>
      <c r="N5" s="32"/>
    </row>
    <row r="6" spans="1:14">
      <c r="A6" s="32"/>
      <c r="B6" s="32"/>
      <c r="C6" s="32"/>
      <c r="D6" s="42"/>
      <c r="E6" s="33"/>
      <c r="F6" s="33"/>
      <c r="G6" s="33"/>
      <c r="H6" s="42"/>
      <c r="I6" s="42"/>
      <c r="J6" s="56"/>
      <c r="K6" s="32"/>
      <c r="L6" s="32"/>
      <c r="M6" s="33"/>
      <c r="N6" s="32"/>
    </row>
    <row r="7" spans="1:14">
      <c r="A7" s="32"/>
      <c r="B7" s="32"/>
      <c r="C7" s="32"/>
      <c r="D7" s="42"/>
      <c r="E7" s="33"/>
      <c r="F7" s="33"/>
      <c r="G7" s="33"/>
      <c r="H7" s="42"/>
      <c r="I7" s="42"/>
      <c r="J7" s="56"/>
      <c r="K7" s="32"/>
      <c r="L7" s="32"/>
      <c r="M7" s="33"/>
      <c r="N7" s="32"/>
    </row>
    <row r="8" spans="1:14">
      <c r="A8" s="32"/>
      <c r="B8" s="32"/>
      <c r="C8" s="32"/>
      <c r="D8" s="42"/>
      <c r="E8" s="33"/>
      <c r="F8" s="33"/>
      <c r="G8" s="33"/>
      <c r="H8" s="42"/>
      <c r="I8" s="42"/>
      <c r="J8" s="56"/>
      <c r="K8" s="32"/>
      <c r="L8" s="32"/>
      <c r="M8" s="33"/>
      <c r="N8" s="32"/>
    </row>
    <row r="9" spans="1:14" ht="80.25" customHeight="1">
      <c r="A9" s="233" t="s">
        <v>467</v>
      </c>
      <c r="B9" s="233"/>
      <c r="C9" s="233"/>
      <c r="D9" s="233"/>
      <c r="E9" s="233"/>
      <c r="F9" s="233"/>
      <c r="G9" s="233"/>
      <c r="H9" s="233"/>
      <c r="I9" s="233"/>
      <c r="J9" s="233"/>
      <c r="K9" s="233"/>
      <c r="L9" s="233"/>
      <c r="M9" s="233"/>
      <c r="N9" s="234"/>
    </row>
  </sheetData>
  <mergeCells count="2">
    <mergeCell ref="A9:N9"/>
    <mergeCell ref="C1:M1"/>
  </mergeCells>
  <phoneticPr fontId="14" type="noConversion"/>
  <conditionalFormatting sqref="E3:G8">
    <cfRule type="cellIs" dxfId="484" priority="1" operator="equal">
      <formula>"Not Specified"</formula>
    </cfRule>
  </conditionalFormatting>
  <dataValidations count="2">
    <dataValidation type="list" allowBlank="1" showInputMessage="1" showErrorMessage="1" sqref="E3:E8">
      <formula1>"Specified,Not Specified"</formula1>
    </dataValidation>
    <dataValidation type="list" allowBlank="1" showInputMessage="1" showErrorMessage="1" sqref="J3:J8">
      <formula1>"-,Inter-Band,Intra-Band Contiguous,Intra-Band Non-Contiguous"</formula1>
    </dataValidation>
  </dataValidations>
  <hyperlinks>
    <hyperlink ref="N1" location="Cover!B23" display="--&gt; Cover"/>
  </hyperlinks>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T149"/>
  <sheetViews>
    <sheetView zoomScaleNormal="100" workbookViewId="0">
      <pane ySplit="2" topLeftCell="A54" activePane="bottomLeft" state="frozen"/>
      <selection activeCell="P3" sqref="P3"/>
      <selection pane="bottomLeft" activeCell="K88" sqref="K88"/>
    </sheetView>
  </sheetViews>
  <sheetFormatPr defaultColWidth="9.109375" defaultRowHeight="13.2" outlineLevelCol="1"/>
  <cols>
    <col min="1" max="1" width="9.109375" style="24"/>
    <col min="2" max="2" width="16.44140625" style="24" customWidth="1"/>
    <col min="3" max="3" width="22.5546875" style="24" bestFit="1" customWidth="1"/>
    <col min="4" max="4" width="10" style="24" customWidth="1"/>
    <col min="5" max="5" width="14.6640625" style="24" bestFit="1" customWidth="1"/>
    <col min="6" max="6" width="14.5546875" style="24" bestFit="1" customWidth="1"/>
    <col min="7" max="8" width="11.33203125" style="24" customWidth="1"/>
    <col min="9" max="10" width="11.33203125" style="24" hidden="1" customWidth="1" outlineLevel="1"/>
    <col min="11" max="11" width="11.5546875" style="35" hidden="1" customWidth="1" outlineLevel="1"/>
    <col min="12" max="12" width="12.6640625" style="24" customWidth="1" collapsed="1"/>
    <col min="13" max="13" width="12.6640625" style="24" customWidth="1"/>
    <col min="14" max="14" width="22.88671875" style="24" customWidth="1"/>
    <col min="15" max="15" width="31.44140625" style="24" customWidth="1"/>
    <col min="16" max="16" width="21.88671875" style="24" customWidth="1"/>
    <col min="17" max="17" width="57.33203125" style="24" customWidth="1"/>
    <col min="18" max="18" width="46.5546875" style="35" customWidth="1"/>
    <col min="19" max="19" width="25.6640625" style="24" customWidth="1"/>
    <col min="20" max="20" width="49.88671875" style="24" bestFit="1" customWidth="1"/>
    <col min="21" max="16384" width="9.109375" style="24"/>
  </cols>
  <sheetData>
    <row r="1" spans="1:20" s="20" customFormat="1" ht="13.8">
      <c r="A1" s="15" t="s">
        <v>465</v>
      </c>
      <c r="B1" s="16" t="str">
        <f>Cover!C4</f>
        <v>5.6.0</v>
      </c>
      <c r="C1" s="227" t="str">
        <f ca="1">MID(CELL("filename",A1),FIND("]",CELL("filename",A1))+1,256)</f>
        <v>Table 4_EN-DC</v>
      </c>
      <c r="D1" s="227"/>
      <c r="E1" s="227"/>
      <c r="F1" s="227"/>
      <c r="G1" s="227"/>
      <c r="H1" s="227"/>
      <c r="I1" s="227"/>
      <c r="J1" s="227"/>
      <c r="K1" s="227"/>
      <c r="L1" s="227"/>
      <c r="M1" s="227"/>
      <c r="N1" s="227"/>
      <c r="O1" s="227"/>
      <c r="P1" s="227"/>
      <c r="Q1" s="227"/>
      <c r="R1" s="17" t="s">
        <v>576</v>
      </c>
      <c r="S1" s="18"/>
      <c r="T1" s="19"/>
    </row>
    <row r="2" spans="1:20" ht="79.2">
      <c r="A2" s="21" t="s">
        <v>525</v>
      </c>
      <c r="B2" s="22" t="s">
        <v>309</v>
      </c>
      <c r="C2" s="22" t="s">
        <v>373</v>
      </c>
      <c r="D2" s="22" t="s">
        <v>469</v>
      </c>
      <c r="E2" s="22" t="s">
        <v>506</v>
      </c>
      <c r="F2" s="23" t="s">
        <v>698</v>
      </c>
      <c r="G2" s="23" t="s">
        <v>697</v>
      </c>
      <c r="H2" s="23" t="s">
        <v>658</v>
      </c>
      <c r="I2" s="23" t="s">
        <v>609</v>
      </c>
      <c r="J2" s="23" t="s">
        <v>566</v>
      </c>
      <c r="K2" s="22" t="s">
        <v>513</v>
      </c>
      <c r="L2" s="22" t="s">
        <v>464</v>
      </c>
      <c r="M2" s="22" t="s">
        <v>480</v>
      </c>
      <c r="N2" s="22" t="s">
        <v>481</v>
      </c>
      <c r="O2" s="22" t="s">
        <v>490</v>
      </c>
      <c r="P2" s="22" t="s">
        <v>487</v>
      </c>
      <c r="Q2" s="22" t="s">
        <v>371</v>
      </c>
      <c r="R2" s="64" t="s">
        <v>305</v>
      </c>
    </row>
    <row r="3" spans="1:20" s="154" customFormat="1">
      <c r="A3" s="212">
        <v>1</v>
      </c>
      <c r="B3" s="178" t="s">
        <v>316</v>
      </c>
      <c r="C3" s="178" t="s">
        <v>725</v>
      </c>
      <c r="D3" s="179" t="s">
        <v>470</v>
      </c>
      <c r="E3" s="180" t="s">
        <v>462</v>
      </c>
      <c r="F3" s="213"/>
      <c r="G3" s="214">
        <v>0</v>
      </c>
      <c r="H3" s="164"/>
      <c r="I3" s="164"/>
      <c r="J3" s="164"/>
      <c r="K3" s="180"/>
      <c r="L3" s="182">
        <v>1</v>
      </c>
      <c r="M3" s="182">
        <v>2</v>
      </c>
      <c r="N3" s="183" t="s">
        <v>374</v>
      </c>
      <c r="O3" s="180" t="s">
        <v>724</v>
      </c>
      <c r="P3" s="179">
        <v>2</v>
      </c>
      <c r="Q3" s="180" t="s">
        <v>804</v>
      </c>
      <c r="R3" s="180" t="s">
        <v>482</v>
      </c>
    </row>
    <row r="4" spans="1:20">
      <c r="A4" s="215">
        <v>2</v>
      </c>
      <c r="B4" s="178" t="s">
        <v>316</v>
      </c>
      <c r="C4" s="178" t="s">
        <v>383</v>
      </c>
      <c r="D4" s="179" t="s">
        <v>468</v>
      </c>
      <c r="E4" s="180" t="s">
        <v>462</v>
      </c>
      <c r="F4" s="180"/>
      <c r="G4" s="216">
        <v>0.13</v>
      </c>
      <c r="H4" s="181">
        <v>0.13</v>
      </c>
      <c r="I4" s="181">
        <v>0.13</v>
      </c>
      <c r="J4" s="181">
        <v>0.11</v>
      </c>
      <c r="K4" s="181">
        <v>0.11</v>
      </c>
      <c r="L4" s="182">
        <v>2</v>
      </c>
      <c r="M4" s="182">
        <v>2</v>
      </c>
      <c r="N4" s="183" t="s">
        <v>374</v>
      </c>
      <c r="O4" s="180" t="s">
        <v>814</v>
      </c>
      <c r="P4" s="179" t="s">
        <v>500</v>
      </c>
      <c r="Q4" s="180" t="s">
        <v>666</v>
      </c>
      <c r="R4" s="180"/>
    </row>
    <row r="5" spans="1:20" s="165" customFormat="1" ht="26.4">
      <c r="A5" s="212">
        <v>3</v>
      </c>
      <c r="B5" s="178" t="s">
        <v>316</v>
      </c>
      <c r="C5" s="178" t="s">
        <v>726</v>
      </c>
      <c r="D5" s="179" t="s">
        <v>470</v>
      </c>
      <c r="E5" s="180" t="s">
        <v>463</v>
      </c>
      <c r="F5" s="180" t="s">
        <v>701</v>
      </c>
      <c r="G5" s="216">
        <v>1</v>
      </c>
      <c r="H5" s="181"/>
      <c r="I5" s="181"/>
      <c r="J5" s="181"/>
      <c r="K5" s="181"/>
      <c r="L5" s="182">
        <v>2</v>
      </c>
      <c r="M5" s="182">
        <v>2</v>
      </c>
      <c r="N5" s="183" t="s">
        <v>374</v>
      </c>
      <c r="O5" s="180" t="s">
        <v>724</v>
      </c>
      <c r="P5" s="179">
        <v>2</v>
      </c>
      <c r="Q5" s="63" t="s">
        <v>667</v>
      </c>
      <c r="R5" s="180"/>
    </row>
    <row r="6" spans="1:20" s="165" customFormat="1" ht="26.4">
      <c r="A6" s="215">
        <v>4</v>
      </c>
      <c r="B6" s="178" t="s">
        <v>316</v>
      </c>
      <c r="C6" s="178" t="s">
        <v>727</v>
      </c>
      <c r="D6" s="179" t="s">
        <v>468</v>
      </c>
      <c r="E6" s="180" t="s">
        <v>462</v>
      </c>
      <c r="F6" s="180"/>
      <c r="G6" s="181">
        <v>0.06</v>
      </c>
      <c r="H6" s="181"/>
      <c r="I6" s="181"/>
      <c r="J6" s="181"/>
      <c r="K6" s="181"/>
      <c r="L6" s="182">
        <v>2</v>
      </c>
      <c r="M6" s="182">
        <v>2</v>
      </c>
      <c r="N6" s="183" t="s">
        <v>374</v>
      </c>
      <c r="O6" s="180" t="s">
        <v>724</v>
      </c>
      <c r="P6" s="179">
        <v>2</v>
      </c>
      <c r="Q6" s="63" t="s">
        <v>667</v>
      </c>
      <c r="R6" s="180"/>
    </row>
    <row r="7" spans="1:20" ht="26.4">
      <c r="A7" s="212">
        <v>5</v>
      </c>
      <c r="B7" s="178" t="s">
        <v>316</v>
      </c>
      <c r="C7" s="178" t="s">
        <v>384</v>
      </c>
      <c r="D7" s="179" t="s">
        <v>468</v>
      </c>
      <c r="E7" s="180" t="s">
        <v>462</v>
      </c>
      <c r="F7" s="180"/>
      <c r="G7" s="216">
        <v>0.13</v>
      </c>
      <c r="H7" s="181">
        <v>0.13</v>
      </c>
      <c r="I7" s="181">
        <v>0.13</v>
      </c>
      <c r="J7" s="181">
        <v>0.11</v>
      </c>
      <c r="K7" s="181">
        <v>0.11</v>
      </c>
      <c r="L7" s="184">
        <v>2</v>
      </c>
      <c r="M7" s="184">
        <v>2</v>
      </c>
      <c r="N7" s="183" t="s">
        <v>374</v>
      </c>
      <c r="O7" s="180" t="s">
        <v>581</v>
      </c>
      <c r="P7" s="179" t="s">
        <v>500</v>
      </c>
      <c r="Q7" s="63" t="s">
        <v>667</v>
      </c>
      <c r="R7" s="180"/>
    </row>
    <row r="8" spans="1:20">
      <c r="A8" s="215">
        <v>6</v>
      </c>
      <c r="B8" s="178" t="s">
        <v>316</v>
      </c>
      <c r="C8" s="178" t="s">
        <v>385</v>
      </c>
      <c r="D8" s="179" t="s">
        <v>470</v>
      </c>
      <c r="E8" s="180" t="s">
        <v>462</v>
      </c>
      <c r="F8" s="180"/>
      <c r="G8" s="181">
        <v>0</v>
      </c>
      <c r="H8" s="181">
        <v>0</v>
      </c>
      <c r="I8" s="181">
        <v>0</v>
      </c>
      <c r="J8" s="181">
        <v>0</v>
      </c>
      <c r="K8" s="181">
        <v>0</v>
      </c>
      <c r="L8" s="184">
        <v>2</v>
      </c>
      <c r="M8" s="184">
        <v>3</v>
      </c>
      <c r="N8" s="183" t="s">
        <v>375</v>
      </c>
      <c r="O8" s="180" t="s">
        <v>489</v>
      </c>
      <c r="P8" s="179">
        <v>2</v>
      </c>
      <c r="Q8" s="180" t="s">
        <v>779</v>
      </c>
      <c r="R8" s="180" t="s">
        <v>482</v>
      </c>
    </row>
    <row r="9" spans="1:20">
      <c r="A9" s="212">
        <v>7</v>
      </c>
      <c r="B9" s="178" t="s">
        <v>316</v>
      </c>
      <c r="C9" s="178" t="s">
        <v>432</v>
      </c>
      <c r="D9" s="179" t="s">
        <v>468</v>
      </c>
      <c r="E9" s="180" t="s">
        <v>463</v>
      </c>
      <c r="F9" s="180" t="s">
        <v>699</v>
      </c>
      <c r="G9" s="180"/>
      <c r="H9" s="180"/>
      <c r="I9" s="180"/>
      <c r="J9" s="180"/>
      <c r="K9" s="180"/>
      <c r="L9" s="182">
        <v>3</v>
      </c>
      <c r="M9" s="182">
        <v>3</v>
      </c>
      <c r="N9" s="183" t="s">
        <v>374</v>
      </c>
      <c r="O9" s="180" t="s">
        <v>489</v>
      </c>
      <c r="P9" s="179">
        <v>1</v>
      </c>
      <c r="Q9" s="180" t="s">
        <v>780</v>
      </c>
      <c r="R9" s="180"/>
    </row>
    <row r="10" spans="1:20" s="166" customFormat="1" ht="26.4">
      <c r="A10" s="215">
        <v>8</v>
      </c>
      <c r="B10" s="178" t="s">
        <v>316</v>
      </c>
      <c r="C10" s="178" t="s">
        <v>728</v>
      </c>
      <c r="D10" s="179" t="s">
        <v>720</v>
      </c>
      <c r="E10" s="180" t="s">
        <v>462</v>
      </c>
      <c r="F10" s="180"/>
      <c r="G10" s="216">
        <v>0</v>
      </c>
      <c r="H10" s="181"/>
      <c r="I10" s="181"/>
      <c r="J10" s="181"/>
      <c r="K10" s="180"/>
      <c r="L10" s="182">
        <v>2</v>
      </c>
      <c r="M10" s="182">
        <v>2</v>
      </c>
      <c r="N10" s="183" t="s">
        <v>374</v>
      </c>
      <c r="O10" s="180" t="s">
        <v>724</v>
      </c>
      <c r="P10" s="179">
        <v>2</v>
      </c>
      <c r="Q10" s="63" t="s">
        <v>667</v>
      </c>
      <c r="R10" s="180"/>
    </row>
    <row r="11" spans="1:20" s="166" customFormat="1" ht="26.4">
      <c r="A11" s="212">
        <v>9</v>
      </c>
      <c r="B11" s="178" t="s">
        <v>316</v>
      </c>
      <c r="C11" s="178" t="s">
        <v>729</v>
      </c>
      <c r="D11" s="179" t="s">
        <v>468</v>
      </c>
      <c r="E11" s="180" t="s">
        <v>462</v>
      </c>
      <c r="F11" s="180"/>
      <c r="G11" s="181">
        <v>0.06</v>
      </c>
      <c r="H11" s="181"/>
      <c r="I11" s="181"/>
      <c r="J11" s="181"/>
      <c r="K11" s="180"/>
      <c r="L11" s="182">
        <v>2</v>
      </c>
      <c r="M11" s="182">
        <v>2</v>
      </c>
      <c r="N11" s="183" t="s">
        <v>374</v>
      </c>
      <c r="O11" s="180" t="s">
        <v>724</v>
      </c>
      <c r="P11" s="179">
        <v>2</v>
      </c>
      <c r="Q11" s="63" t="s">
        <v>667</v>
      </c>
      <c r="R11" s="180"/>
    </row>
    <row r="12" spans="1:20" s="166" customFormat="1">
      <c r="A12" s="215">
        <v>10</v>
      </c>
      <c r="B12" s="178" t="s">
        <v>316</v>
      </c>
      <c r="C12" s="178" t="s">
        <v>730</v>
      </c>
      <c r="D12" s="179" t="s">
        <v>470</v>
      </c>
      <c r="E12" s="180" t="s">
        <v>462</v>
      </c>
      <c r="F12" s="180"/>
      <c r="G12" s="214">
        <v>0</v>
      </c>
      <c r="H12" s="181"/>
      <c r="I12" s="181"/>
      <c r="J12" s="181"/>
      <c r="K12" s="180"/>
      <c r="L12" s="182">
        <v>2</v>
      </c>
      <c r="M12" s="182">
        <v>3</v>
      </c>
      <c r="N12" s="183" t="s">
        <v>374</v>
      </c>
      <c r="O12" s="180" t="s">
        <v>724</v>
      </c>
      <c r="P12" s="179">
        <v>2</v>
      </c>
      <c r="Q12" s="180" t="s">
        <v>805</v>
      </c>
      <c r="R12" s="180" t="s">
        <v>482</v>
      </c>
    </row>
    <row r="13" spans="1:20" s="166" customFormat="1">
      <c r="A13" s="212">
        <v>11</v>
      </c>
      <c r="B13" s="178" t="s">
        <v>316</v>
      </c>
      <c r="C13" s="178" t="s">
        <v>731</v>
      </c>
      <c r="D13" s="179" t="s">
        <v>470</v>
      </c>
      <c r="E13" s="180" t="s">
        <v>462</v>
      </c>
      <c r="F13" s="180"/>
      <c r="G13" s="214">
        <v>0</v>
      </c>
      <c r="H13" s="181"/>
      <c r="I13" s="181"/>
      <c r="J13" s="181"/>
      <c r="K13" s="180"/>
      <c r="L13" s="182">
        <v>2</v>
      </c>
      <c r="M13" s="182">
        <v>3</v>
      </c>
      <c r="N13" s="183" t="s">
        <v>374</v>
      </c>
      <c r="O13" s="180" t="s">
        <v>724</v>
      </c>
      <c r="P13" s="179">
        <v>2</v>
      </c>
      <c r="Q13" s="180" t="s">
        <v>780</v>
      </c>
      <c r="R13" s="180"/>
    </row>
    <row r="14" spans="1:20" s="166" customFormat="1">
      <c r="A14" s="215">
        <v>12</v>
      </c>
      <c r="B14" s="178" t="s">
        <v>316</v>
      </c>
      <c r="C14" s="178" t="s">
        <v>732</v>
      </c>
      <c r="D14" s="179" t="s">
        <v>470</v>
      </c>
      <c r="E14" s="180" t="s">
        <v>462</v>
      </c>
      <c r="F14" s="180"/>
      <c r="G14" s="214">
        <v>0</v>
      </c>
      <c r="H14" s="181"/>
      <c r="I14" s="181"/>
      <c r="J14" s="181"/>
      <c r="K14" s="180"/>
      <c r="L14" s="182">
        <v>2</v>
      </c>
      <c r="M14" s="182">
        <v>3</v>
      </c>
      <c r="N14" s="183" t="s">
        <v>374</v>
      </c>
      <c r="O14" s="180" t="s">
        <v>724</v>
      </c>
      <c r="P14" s="179">
        <v>2</v>
      </c>
      <c r="Q14" s="180" t="s">
        <v>780</v>
      </c>
      <c r="R14" s="180" t="s">
        <v>482</v>
      </c>
    </row>
    <row r="15" spans="1:20" s="166" customFormat="1">
      <c r="A15" s="212">
        <v>13</v>
      </c>
      <c r="B15" s="178" t="s">
        <v>316</v>
      </c>
      <c r="C15" s="178" t="s">
        <v>733</v>
      </c>
      <c r="D15" s="179" t="s">
        <v>470</v>
      </c>
      <c r="E15" s="180" t="s">
        <v>462</v>
      </c>
      <c r="F15" s="180"/>
      <c r="G15" s="214">
        <v>0</v>
      </c>
      <c r="H15" s="181"/>
      <c r="I15" s="181"/>
      <c r="J15" s="181"/>
      <c r="K15" s="180"/>
      <c r="L15" s="182">
        <v>2</v>
      </c>
      <c r="M15" s="182">
        <v>3</v>
      </c>
      <c r="N15" s="183" t="s">
        <v>374</v>
      </c>
      <c r="O15" s="180" t="s">
        <v>724</v>
      </c>
      <c r="P15" s="179">
        <v>2</v>
      </c>
      <c r="Q15" s="180" t="s">
        <v>780</v>
      </c>
      <c r="R15" s="180" t="s">
        <v>482</v>
      </c>
    </row>
    <row r="16" spans="1:20" s="166" customFormat="1">
      <c r="A16" s="215">
        <v>14</v>
      </c>
      <c r="B16" s="178" t="s">
        <v>316</v>
      </c>
      <c r="C16" s="178" t="s">
        <v>734</v>
      </c>
      <c r="D16" s="179" t="s">
        <v>470</v>
      </c>
      <c r="E16" s="180" t="s">
        <v>462</v>
      </c>
      <c r="F16" s="180"/>
      <c r="G16" s="214">
        <v>0</v>
      </c>
      <c r="H16" s="181"/>
      <c r="I16" s="181"/>
      <c r="J16" s="181"/>
      <c r="K16" s="180"/>
      <c r="L16" s="182">
        <v>2</v>
      </c>
      <c r="M16" s="182">
        <v>3</v>
      </c>
      <c r="N16" s="183" t="s">
        <v>374</v>
      </c>
      <c r="O16" s="180" t="s">
        <v>724</v>
      </c>
      <c r="P16" s="179">
        <v>2</v>
      </c>
      <c r="Q16" s="180" t="s">
        <v>805</v>
      </c>
      <c r="R16" s="180"/>
    </row>
    <row r="17" spans="1:18" s="166" customFormat="1">
      <c r="A17" s="212">
        <v>15</v>
      </c>
      <c r="B17" s="178" t="s">
        <v>316</v>
      </c>
      <c r="C17" s="178" t="s">
        <v>735</v>
      </c>
      <c r="D17" s="179" t="s">
        <v>468</v>
      </c>
      <c r="E17" s="180" t="s">
        <v>462</v>
      </c>
      <c r="F17" s="180"/>
      <c r="G17" s="214">
        <v>0</v>
      </c>
      <c r="H17" s="181"/>
      <c r="I17" s="181"/>
      <c r="J17" s="181"/>
      <c r="K17" s="180"/>
      <c r="L17" s="182">
        <v>3</v>
      </c>
      <c r="M17" s="182">
        <v>3</v>
      </c>
      <c r="N17" s="183" t="s">
        <v>374</v>
      </c>
      <c r="O17" s="180" t="s">
        <v>724</v>
      </c>
      <c r="P17" s="179">
        <v>2</v>
      </c>
      <c r="Q17" s="180" t="s">
        <v>805</v>
      </c>
      <c r="R17" s="180"/>
    </row>
    <row r="18" spans="1:18" s="166" customFormat="1">
      <c r="A18" s="215">
        <v>16</v>
      </c>
      <c r="B18" s="178" t="s">
        <v>316</v>
      </c>
      <c r="C18" s="178" t="s">
        <v>770</v>
      </c>
      <c r="D18" s="179" t="s">
        <v>470</v>
      </c>
      <c r="E18" s="180" t="s">
        <v>462</v>
      </c>
      <c r="F18" s="180"/>
      <c r="G18" s="214">
        <v>0</v>
      </c>
      <c r="H18" s="181"/>
      <c r="I18" s="181"/>
      <c r="J18" s="181"/>
      <c r="K18" s="180"/>
      <c r="L18" s="182">
        <v>3</v>
      </c>
      <c r="M18" s="182">
        <v>3</v>
      </c>
      <c r="N18" s="183" t="s">
        <v>374</v>
      </c>
      <c r="O18" s="180" t="s">
        <v>724</v>
      </c>
      <c r="P18" s="179">
        <v>2</v>
      </c>
      <c r="Q18" s="180" t="s">
        <v>780</v>
      </c>
      <c r="R18" s="180" t="s">
        <v>482</v>
      </c>
    </row>
    <row r="19" spans="1:18" s="166" customFormat="1">
      <c r="A19" s="212">
        <v>17</v>
      </c>
      <c r="B19" s="178" t="s">
        <v>316</v>
      </c>
      <c r="C19" s="178" t="s">
        <v>736</v>
      </c>
      <c r="D19" s="179" t="s">
        <v>470</v>
      </c>
      <c r="E19" s="180" t="s">
        <v>462</v>
      </c>
      <c r="F19" s="180"/>
      <c r="G19" s="214">
        <v>0</v>
      </c>
      <c r="H19" s="181"/>
      <c r="I19" s="181"/>
      <c r="J19" s="181"/>
      <c r="K19" s="180"/>
      <c r="L19" s="182">
        <v>3</v>
      </c>
      <c r="M19" s="182">
        <v>3</v>
      </c>
      <c r="N19" s="183" t="s">
        <v>374</v>
      </c>
      <c r="O19" s="180" t="s">
        <v>724</v>
      </c>
      <c r="P19" s="179">
        <v>2</v>
      </c>
      <c r="Q19" s="180" t="s">
        <v>780</v>
      </c>
      <c r="R19" s="180" t="s">
        <v>482</v>
      </c>
    </row>
    <row r="20" spans="1:18" s="166" customFormat="1">
      <c r="A20" s="215">
        <v>18</v>
      </c>
      <c r="B20" s="178" t="s">
        <v>316</v>
      </c>
      <c r="C20" s="178" t="s">
        <v>737</v>
      </c>
      <c r="D20" s="179" t="s">
        <v>470</v>
      </c>
      <c r="E20" s="180" t="s">
        <v>462</v>
      </c>
      <c r="F20" s="180"/>
      <c r="G20" s="214">
        <v>0</v>
      </c>
      <c r="H20" s="181"/>
      <c r="I20" s="181"/>
      <c r="J20" s="181"/>
      <c r="K20" s="180"/>
      <c r="L20" s="182">
        <v>3</v>
      </c>
      <c r="M20" s="182">
        <v>3</v>
      </c>
      <c r="N20" s="183" t="s">
        <v>374</v>
      </c>
      <c r="O20" s="180" t="s">
        <v>724</v>
      </c>
      <c r="P20" s="179">
        <v>2</v>
      </c>
      <c r="Q20" s="180" t="s">
        <v>780</v>
      </c>
      <c r="R20" s="180" t="s">
        <v>482</v>
      </c>
    </row>
    <row r="21" spans="1:18" s="166" customFormat="1">
      <c r="A21" s="212">
        <v>19</v>
      </c>
      <c r="B21" s="178" t="s">
        <v>316</v>
      </c>
      <c r="C21" s="178" t="s">
        <v>738</v>
      </c>
      <c r="D21" s="179" t="s">
        <v>470</v>
      </c>
      <c r="E21" s="180" t="s">
        <v>462</v>
      </c>
      <c r="F21" s="180"/>
      <c r="G21" s="214">
        <v>0</v>
      </c>
      <c r="H21" s="181"/>
      <c r="I21" s="181"/>
      <c r="J21" s="181"/>
      <c r="K21" s="180"/>
      <c r="L21" s="182">
        <v>2</v>
      </c>
      <c r="M21" s="182">
        <v>3</v>
      </c>
      <c r="N21" s="183" t="s">
        <v>374</v>
      </c>
      <c r="O21" s="180" t="s">
        <v>724</v>
      </c>
      <c r="P21" s="179">
        <v>2</v>
      </c>
      <c r="Q21" s="180" t="s">
        <v>805</v>
      </c>
      <c r="R21" s="180" t="s">
        <v>482</v>
      </c>
    </row>
    <row r="22" spans="1:18" s="166" customFormat="1">
      <c r="A22" s="215">
        <v>20</v>
      </c>
      <c r="B22" s="178" t="s">
        <v>316</v>
      </c>
      <c r="C22" s="178" t="s">
        <v>739</v>
      </c>
      <c r="D22" s="179" t="s">
        <v>468</v>
      </c>
      <c r="E22" s="180" t="s">
        <v>462</v>
      </c>
      <c r="F22" s="180"/>
      <c r="G22" s="214">
        <v>0</v>
      </c>
      <c r="H22" s="181"/>
      <c r="I22" s="181"/>
      <c r="J22" s="181"/>
      <c r="K22" s="180"/>
      <c r="L22" s="182">
        <v>3</v>
      </c>
      <c r="M22" s="182">
        <v>3</v>
      </c>
      <c r="N22" s="183" t="s">
        <v>374</v>
      </c>
      <c r="O22" s="180" t="s">
        <v>724</v>
      </c>
      <c r="P22" s="179">
        <v>2</v>
      </c>
      <c r="Q22" s="180" t="s">
        <v>780</v>
      </c>
      <c r="R22" s="180"/>
    </row>
    <row r="23" spans="1:18" s="166" customFormat="1">
      <c r="A23" s="212">
        <v>21</v>
      </c>
      <c r="B23" s="178" t="s">
        <v>316</v>
      </c>
      <c r="C23" s="178" t="s">
        <v>777</v>
      </c>
      <c r="D23" s="179" t="s">
        <v>720</v>
      </c>
      <c r="E23" s="180" t="s">
        <v>462</v>
      </c>
      <c r="F23" s="180"/>
      <c r="G23" s="214">
        <v>0.76</v>
      </c>
      <c r="H23" s="181"/>
      <c r="I23" s="181"/>
      <c r="J23" s="181"/>
      <c r="K23" s="180"/>
      <c r="L23" s="182">
        <v>3</v>
      </c>
      <c r="M23" s="182">
        <v>3</v>
      </c>
      <c r="N23" s="183" t="s">
        <v>374</v>
      </c>
      <c r="O23" s="180" t="s">
        <v>724</v>
      </c>
      <c r="P23" s="179">
        <v>2</v>
      </c>
      <c r="Q23" s="180" t="s">
        <v>805</v>
      </c>
      <c r="R23" s="180"/>
    </row>
    <row r="24" spans="1:18">
      <c r="A24" s="215">
        <v>22</v>
      </c>
      <c r="B24" s="178" t="s">
        <v>316</v>
      </c>
      <c r="C24" s="178" t="s">
        <v>429</v>
      </c>
      <c r="D24" s="179" t="s">
        <v>468</v>
      </c>
      <c r="E24" s="180" t="s">
        <v>463</v>
      </c>
      <c r="F24" s="180" t="s">
        <v>699</v>
      </c>
      <c r="G24" s="180"/>
      <c r="H24" s="180"/>
      <c r="I24" s="180"/>
      <c r="J24" s="180"/>
      <c r="K24" s="180"/>
      <c r="L24" s="182">
        <v>3</v>
      </c>
      <c r="M24" s="182">
        <v>3</v>
      </c>
      <c r="N24" s="183" t="s">
        <v>374</v>
      </c>
      <c r="O24" s="180" t="s">
        <v>582</v>
      </c>
      <c r="P24" s="179" t="s">
        <v>583</v>
      </c>
      <c r="Q24" s="180" t="s">
        <v>780</v>
      </c>
      <c r="R24" s="180"/>
    </row>
    <row r="25" spans="1:18" s="167" customFormat="1">
      <c r="A25" s="212">
        <v>23</v>
      </c>
      <c r="B25" s="178" t="s">
        <v>316</v>
      </c>
      <c r="C25" s="178" t="s">
        <v>740</v>
      </c>
      <c r="D25" s="179" t="s">
        <v>470</v>
      </c>
      <c r="E25" s="180" t="s">
        <v>462</v>
      </c>
      <c r="F25" s="180"/>
      <c r="G25" s="214">
        <v>0</v>
      </c>
      <c r="H25" s="181"/>
      <c r="I25" s="181"/>
      <c r="J25" s="181"/>
      <c r="K25" s="180"/>
      <c r="L25" s="182">
        <v>3</v>
      </c>
      <c r="M25" s="182">
        <v>3</v>
      </c>
      <c r="N25" s="183" t="s">
        <v>374</v>
      </c>
      <c r="O25" s="180" t="s">
        <v>724</v>
      </c>
      <c r="P25" s="179">
        <v>2</v>
      </c>
      <c r="Q25" s="180" t="s">
        <v>806</v>
      </c>
      <c r="R25" s="180" t="s">
        <v>482</v>
      </c>
    </row>
    <row r="26" spans="1:18">
      <c r="A26" s="215">
        <v>24</v>
      </c>
      <c r="B26" s="178" t="s">
        <v>316</v>
      </c>
      <c r="C26" s="178" t="s">
        <v>430</v>
      </c>
      <c r="D26" s="179" t="s">
        <v>470</v>
      </c>
      <c r="E26" s="180" t="s">
        <v>462</v>
      </c>
      <c r="F26" s="180"/>
      <c r="G26" s="181">
        <v>0</v>
      </c>
      <c r="H26" s="181">
        <v>0</v>
      </c>
      <c r="I26" s="181">
        <v>0</v>
      </c>
      <c r="J26" s="181">
        <v>0</v>
      </c>
      <c r="K26" s="181">
        <v>0</v>
      </c>
      <c r="L26" s="182">
        <v>3</v>
      </c>
      <c r="M26" s="182">
        <v>4</v>
      </c>
      <c r="N26" s="183" t="s">
        <v>375</v>
      </c>
      <c r="O26" s="180" t="s">
        <v>654</v>
      </c>
      <c r="P26" s="179">
        <v>2</v>
      </c>
      <c r="Q26" s="180" t="s">
        <v>782</v>
      </c>
      <c r="R26" s="180" t="s">
        <v>482</v>
      </c>
    </row>
    <row r="27" spans="1:18">
      <c r="A27" s="212">
        <v>25</v>
      </c>
      <c r="B27" s="178" t="s">
        <v>316</v>
      </c>
      <c r="C27" s="178" t="s">
        <v>431</v>
      </c>
      <c r="D27" s="179" t="s">
        <v>470</v>
      </c>
      <c r="E27" s="180" t="s">
        <v>462</v>
      </c>
      <c r="F27" s="180"/>
      <c r="G27" s="181">
        <v>0</v>
      </c>
      <c r="H27" s="181">
        <v>0</v>
      </c>
      <c r="I27" s="181">
        <v>0</v>
      </c>
      <c r="J27" s="181">
        <v>0</v>
      </c>
      <c r="K27" s="181">
        <v>0</v>
      </c>
      <c r="L27" s="182">
        <v>3</v>
      </c>
      <c r="M27" s="182">
        <v>4</v>
      </c>
      <c r="N27" s="183" t="s">
        <v>374</v>
      </c>
      <c r="O27" s="180" t="s">
        <v>489</v>
      </c>
      <c r="P27" s="179">
        <v>1</v>
      </c>
      <c r="Q27" s="180" t="s">
        <v>783</v>
      </c>
      <c r="R27" s="180" t="s">
        <v>482</v>
      </c>
    </row>
    <row r="28" spans="1:18">
      <c r="A28" s="215">
        <v>26</v>
      </c>
      <c r="B28" s="178" t="s">
        <v>316</v>
      </c>
      <c r="C28" s="178" t="s">
        <v>456</v>
      </c>
      <c r="D28" s="179" t="s">
        <v>468</v>
      </c>
      <c r="E28" s="180" t="s">
        <v>463</v>
      </c>
      <c r="F28" s="180" t="s">
        <v>699</v>
      </c>
      <c r="G28" s="180"/>
      <c r="H28" s="180"/>
      <c r="I28" s="180"/>
      <c r="J28" s="180"/>
      <c r="K28" s="180"/>
      <c r="L28" s="182">
        <v>4</v>
      </c>
      <c r="M28" s="182">
        <v>4</v>
      </c>
      <c r="N28" s="183" t="s">
        <v>374</v>
      </c>
      <c r="O28" s="180" t="s">
        <v>489</v>
      </c>
      <c r="P28" s="179">
        <v>1</v>
      </c>
      <c r="Q28" s="180" t="s">
        <v>783</v>
      </c>
      <c r="R28" s="180"/>
    </row>
    <row r="29" spans="1:18">
      <c r="A29" s="212">
        <v>27</v>
      </c>
      <c r="B29" s="178" t="s">
        <v>316</v>
      </c>
      <c r="C29" s="178" t="s">
        <v>659</v>
      </c>
      <c r="D29" s="179" t="s">
        <v>470</v>
      </c>
      <c r="E29" s="180" t="s">
        <v>462</v>
      </c>
      <c r="F29" s="180"/>
      <c r="G29" s="181">
        <v>0</v>
      </c>
      <c r="H29" s="181">
        <v>0</v>
      </c>
      <c r="I29" s="181">
        <v>0</v>
      </c>
      <c r="J29" s="181">
        <v>0</v>
      </c>
      <c r="K29" s="181">
        <v>0</v>
      </c>
      <c r="L29" s="182">
        <v>4</v>
      </c>
      <c r="M29" s="182">
        <v>5</v>
      </c>
      <c r="N29" s="183" t="s">
        <v>374</v>
      </c>
      <c r="O29" s="180" t="s">
        <v>489</v>
      </c>
      <c r="P29" s="179">
        <v>1</v>
      </c>
      <c r="Q29" s="180" t="s">
        <v>784</v>
      </c>
      <c r="R29" s="180" t="s">
        <v>482</v>
      </c>
    </row>
    <row r="30" spans="1:18" s="168" customFormat="1">
      <c r="A30" s="215">
        <v>28</v>
      </c>
      <c r="B30" s="178" t="s">
        <v>316</v>
      </c>
      <c r="C30" s="178" t="s">
        <v>741</v>
      </c>
      <c r="D30" s="179" t="s">
        <v>470</v>
      </c>
      <c r="E30" s="180" t="s">
        <v>462</v>
      </c>
      <c r="F30" s="180"/>
      <c r="G30" s="214">
        <v>0</v>
      </c>
      <c r="H30" s="181"/>
      <c r="I30" s="181"/>
      <c r="J30" s="181"/>
      <c r="K30" s="181"/>
      <c r="L30" s="182">
        <v>3</v>
      </c>
      <c r="M30" s="182">
        <v>3</v>
      </c>
      <c r="N30" s="183" t="s">
        <v>374</v>
      </c>
      <c r="O30" s="180" t="s">
        <v>724</v>
      </c>
      <c r="P30" s="179">
        <v>2</v>
      </c>
      <c r="Q30" s="180" t="s">
        <v>805</v>
      </c>
      <c r="R30" s="180" t="s">
        <v>482</v>
      </c>
    </row>
    <row r="31" spans="1:18" s="168" customFormat="1">
      <c r="A31" s="212">
        <v>29</v>
      </c>
      <c r="B31" s="178" t="s">
        <v>316</v>
      </c>
      <c r="C31" s="178" t="s">
        <v>742</v>
      </c>
      <c r="D31" s="179" t="s">
        <v>470</v>
      </c>
      <c r="E31" s="180" t="s">
        <v>462</v>
      </c>
      <c r="F31" s="180"/>
      <c r="G31" s="214">
        <v>0</v>
      </c>
      <c r="H31" s="181"/>
      <c r="I31" s="181"/>
      <c r="J31" s="181"/>
      <c r="K31" s="181"/>
      <c r="L31" s="182">
        <v>3</v>
      </c>
      <c r="M31" s="182">
        <v>3</v>
      </c>
      <c r="N31" s="183" t="s">
        <v>374</v>
      </c>
      <c r="O31" s="180" t="s">
        <v>724</v>
      </c>
      <c r="P31" s="179">
        <v>2</v>
      </c>
      <c r="Q31" s="180" t="s">
        <v>805</v>
      </c>
      <c r="R31" s="180" t="s">
        <v>482</v>
      </c>
    </row>
    <row r="32" spans="1:18" s="168" customFormat="1">
      <c r="A32" s="215">
        <v>30</v>
      </c>
      <c r="B32" s="178" t="s">
        <v>316</v>
      </c>
      <c r="C32" s="178" t="s">
        <v>743</v>
      </c>
      <c r="D32" s="179" t="s">
        <v>470</v>
      </c>
      <c r="E32" s="180" t="s">
        <v>462</v>
      </c>
      <c r="F32" s="180"/>
      <c r="G32" s="214">
        <v>0</v>
      </c>
      <c r="H32" s="181"/>
      <c r="I32" s="181"/>
      <c r="J32" s="181"/>
      <c r="K32" s="181"/>
      <c r="L32" s="182">
        <v>3</v>
      </c>
      <c r="M32" s="182">
        <v>4</v>
      </c>
      <c r="N32" s="183" t="s">
        <v>374</v>
      </c>
      <c r="O32" s="180" t="s">
        <v>724</v>
      </c>
      <c r="P32" s="179">
        <v>2</v>
      </c>
      <c r="Q32" s="180" t="s">
        <v>780</v>
      </c>
      <c r="R32" s="180" t="s">
        <v>482</v>
      </c>
    </row>
    <row r="33" spans="1:18" s="168" customFormat="1">
      <c r="A33" s="212">
        <v>31</v>
      </c>
      <c r="B33" s="178" t="s">
        <v>316</v>
      </c>
      <c r="C33" s="178" t="s">
        <v>744</v>
      </c>
      <c r="D33" s="179" t="s">
        <v>470</v>
      </c>
      <c r="E33" s="180" t="s">
        <v>462</v>
      </c>
      <c r="F33" s="180"/>
      <c r="G33" s="214">
        <v>0</v>
      </c>
      <c r="H33" s="181"/>
      <c r="I33" s="181"/>
      <c r="J33" s="181"/>
      <c r="K33" s="181"/>
      <c r="L33" s="182">
        <v>3</v>
      </c>
      <c r="M33" s="182">
        <v>4</v>
      </c>
      <c r="N33" s="183" t="s">
        <v>374</v>
      </c>
      <c r="O33" s="180" t="s">
        <v>724</v>
      </c>
      <c r="P33" s="179">
        <v>2</v>
      </c>
      <c r="Q33" s="180" t="s">
        <v>780</v>
      </c>
      <c r="R33" s="180" t="s">
        <v>482</v>
      </c>
    </row>
    <row r="34" spans="1:18" s="168" customFormat="1">
      <c r="A34" s="215">
        <v>32</v>
      </c>
      <c r="B34" s="178" t="s">
        <v>316</v>
      </c>
      <c r="C34" s="178" t="s">
        <v>745</v>
      </c>
      <c r="D34" s="179" t="s">
        <v>470</v>
      </c>
      <c r="E34" s="180" t="s">
        <v>462</v>
      </c>
      <c r="F34" s="180"/>
      <c r="G34" s="214">
        <v>0</v>
      </c>
      <c r="H34" s="181"/>
      <c r="I34" s="181"/>
      <c r="J34" s="181"/>
      <c r="K34" s="181"/>
      <c r="L34" s="182">
        <v>3</v>
      </c>
      <c r="M34" s="182">
        <v>4</v>
      </c>
      <c r="N34" s="183" t="s">
        <v>374</v>
      </c>
      <c r="O34" s="180" t="s">
        <v>724</v>
      </c>
      <c r="P34" s="179">
        <v>2</v>
      </c>
      <c r="Q34" s="180" t="s">
        <v>780</v>
      </c>
      <c r="R34" s="180" t="s">
        <v>482</v>
      </c>
    </row>
    <row r="35" spans="1:18" s="168" customFormat="1">
      <c r="A35" s="212">
        <v>33</v>
      </c>
      <c r="B35" s="178" t="s">
        <v>316</v>
      </c>
      <c r="C35" s="178" t="s">
        <v>776</v>
      </c>
      <c r="D35" s="179" t="s">
        <v>470</v>
      </c>
      <c r="E35" s="180" t="s">
        <v>462</v>
      </c>
      <c r="F35" s="180"/>
      <c r="G35" s="214">
        <v>0</v>
      </c>
      <c r="H35" s="181"/>
      <c r="I35" s="181"/>
      <c r="J35" s="181"/>
      <c r="K35" s="181"/>
      <c r="L35" s="182">
        <v>3</v>
      </c>
      <c r="M35" s="182">
        <v>4</v>
      </c>
      <c r="N35" s="183" t="s">
        <v>374</v>
      </c>
      <c r="O35" s="180" t="s">
        <v>724</v>
      </c>
      <c r="P35" s="179">
        <v>2</v>
      </c>
      <c r="Q35" s="180" t="s">
        <v>780</v>
      </c>
      <c r="R35" s="180" t="s">
        <v>482</v>
      </c>
    </row>
    <row r="36" spans="1:18" s="168" customFormat="1">
      <c r="A36" s="215">
        <v>34</v>
      </c>
      <c r="B36" s="178" t="s">
        <v>316</v>
      </c>
      <c r="C36" s="178" t="s">
        <v>746</v>
      </c>
      <c r="D36" s="179" t="s">
        <v>470</v>
      </c>
      <c r="E36" s="180" t="s">
        <v>462</v>
      </c>
      <c r="F36" s="180"/>
      <c r="G36" s="214">
        <v>0</v>
      </c>
      <c r="H36" s="181"/>
      <c r="I36" s="181"/>
      <c r="J36" s="181"/>
      <c r="K36" s="181"/>
      <c r="L36" s="182">
        <v>3</v>
      </c>
      <c r="M36" s="182">
        <v>4</v>
      </c>
      <c r="N36" s="183" t="s">
        <v>374</v>
      </c>
      <c r="O36" s="180" t="s">
        <v>724</v>
      </c>
      <c r="P36" s="179">
        <v>2</v>
      </c>
      <c r="Q36" s="180" t="s">
        <v>805</v>
      </c>
      <c r="R36" s="180" t="s">
        <v>482</v>
      </c>
    </row>
    <row r="37" spans="1:18" s="168" customFormat="1">
      <c r="A37" s="212">
        <v>35</v>
      </c>
      <c r="B37" s="178" t="s">
        <v>316</v>
      </c>
      <c r="C37" s="178" t="s">
        <v>747</v>
      </c>
      <c r="D37" s="179" t="s">
        <v>470</v>
      </c>
      <c r="E37" s="180" t="s">
        <v>462</v>
      </c>
      <c r="F37" s="180"/>
      <c r="G37" s="214">
        <v>0</v>
      </c>
      <c r="H37" s="181"/>
      <c r="I37" s="181"/>
      <c r="J37" s="181"/>
      <c r="K37" s="181"/>
      <c r="L37" s="182">
        <v>3</v>
      </c>
      <c r="M37" s="182">
        <v>4</v>
      </c>
      <c r="N37" s="183" t="s">
        <v>374</v>
      </c>
      <c r="O37" s="180" t="s">
        <v>724</v>
      </c>
      <c r="P37" s="179">
        <v>2</v>
      </c>
      <c r="Q37" s="180" t="s">
        <v>780</v>
      </c>
      <c r="R37" s="180" t="s">
        <v>482</v>
      </c>
    </row>
    <row r="38" spans="1:18" s="168" customFormat="1">
      <c r="A38" s="215">
        <v>36</v>
      </c>
      <c r="B38" s="178" t="s">
        <v>316</v>
      </c>
      <c r="C38" s="178" t="s">
        <v>778</v>
      </c>
      <c r="D38" s="179" t="s">
        <v>720</v>
      </c>
      <c r="E38" s="180" t="s">
        <v>462</v>
      </c>
      <c r="F38" s="180"/>
      <c r="G38" s="214">
        <v>0</v>
      </c>
      <c r="H38" s="181"/>
      <c r="I38" s="181"/>
      <c r="J38" s="181"/>
      <c r="K38" s="181"/>
      <c r="L38" s="182">
        <v>3</v>
      </c>
      <c r="M38" s="182">
        <v>4</v>
      </c>
      <c r="N38" s="183" t="s">
        <v>374</v>
      </c>
      <c r="O38" s="180" t="s">
        <v>724</v>
      </c>
      <c r="P38" s="179">
        <v>2</v>
      </c>
      <c r="Q38" s="180" t="s">
        <v>780</v>
      </c>
      <c r="R38" s="180" t="s">
        <v>482</v>
      </c>
    </row>
    <row r="39" spans="1:18" s="168" customFormat="1">
      <c r="A39" s="212">
        <v>37</v>
      </c>
      <c r="B39" s="178" t="s">
        <v>316</v>
      </c>
      <c r="C39" s="178" t="s">
        <v>748</v>
      </c>
      <c r="D39" s="179" t="s">
        <v>470</v>
      </c>
      <c r="E39" s="180" t="s">
        <v>462</v>
      </c>
      <c r="F39" s="180"/>
      <c r="G39" s="214">
        <v>0</v>
      </c>
      <c r="H39" s="181"/>
      <c r="I39" s="181"/>
      <c r="J39" s="181"/>
      <c r="K39" s="181"/>
      <c r="L39" s="182">
        <v>4</v>
      </c>
      <c r="M39" s="182">
        <v>4</v>
      </c>
      <c r="N39" s="183" t="s">
        <v>374</v>
      </c>
      <c r="O39" s="180" t="s">
        <v>724</v>
      </c>
      <c r="P39" s="179">
        <v>2</v>
      </c>
      <c r="Q39" s="180" t="s">
        <v>780</v>
      </c>
      <c r="R39" s="180" t="s">
        <v>482</v>
      </c>
    </row>
    <row r="40" spans="1:18" s="168" customFormat="1">
      <c r="A40" s="215">
        <v>38</v>
      </c>
      <c r="B40" s="178" t="s">
        <v>316</v>
      </c>
      <c r="C40" s="178" t="s">
        <v>749</v>
      </c>
      <c r="D40" s="179" t="s">
        <v>470</v>
      </c>
      <c r="E40" s="180" t="s">
        <v>462</v>
      </c>
      <c r="F40" s="180"/>
      <c r="G40" s="214">
        <v>0</v>
      </c>
      <c r="H40" s="181"/>
      <c r="I40" s="181"/>
      <c r="J40" s="181"/>
      <c r="K40" s="181"/>
      <c r="L40" s="182">
        <v>4</v>
      </c>
      <c r="M40" s="182">
        <v>4</v>
      </c>
      <c r="N40" s="183" t="s">
        <v>374</v>
      </c>
      <c r="O40" s="180" t="s">
        <v>724</v>
      </c>
      <c r="P40" s="179">
        <v>2</v>
      </c>
      <c r="Q40" s="180" t="s">
        <v>780</v>
      </c>
      <c r="R40" s="180" t="s">
        <v>482</v>
      </c>
    </row>
    <row r="41" spans="1:18" s="168" customFormat="1">
      <c r="A41" s="212">
        <v>39</v>
      </c>
      <c r="B41" s="178" t="s">
        <v>316</v>
      </c>
      <c r="C41" s="178" t="s">
        <v>750</v>
      </c>
      <c r="D41" s="179" t="s">
        <v>470</v>
      </c>
      <c r="E41" s="180" t="s">
        <v>462</v>
      </c>
      <c r="F41" s="180"/>
      <c r="G41" s="214">
        <v>0</v>
      </c>
      <c r="H41" s="181"/>
      <c r="I41" s="181"/>
      <c r="J41" s="181"/>
      <c r="K41" s="181"/>
      <c r="L41" s="182">
        <v>4</v>
      </c>
      <c r="M41" s="182">
        <v>4</v>
      </c>
      <c r="N41" s="183" t="s">
        <v>374</v>
      </c>
      <c r="O41" s="180" t="s">
        <v>724</v>
      </c>
      <c r="P41" s="179">
        <v>2</v>
      </c>
      <c r="Q41" s="180" t="s">
        <v>780</v>
      </c>
      <c r="R41" s="180" t="s">
        <v>482</v>
      </c>
    </row>
    <row r="42" spans="1:18" s="168" customFormat="1">
      <c r="A42" s="215">
        <v>40</v>
      </c>
      <c r="B42" s="178" t="s">
        <v>316</v>
      </c>
      <c r="C42" s="178" t="s">
        <v>751</v>
      </c>
      <c r="D42" s="179" t="s">
        <v>470</v>
      </c>
      <c r="E42" s="180" t="s">
        <v>462</v>
      </c>
      <c r="F42" s="180"/>
      <c r="G42" s="214">
        <v>0</v>
      </c>
      <c r="H42" s="181"/>
      <c r="I42" s="181"/>
      <c r="J42" s="181"/>
      <c r="K42" s="181"/>
      <c r="L42" s="182">
        <v>3</v>
      </c>
      <c r="M42" s="182">
        <v>4</v>
      </c>
      <c r="N42" s="183" t="s">
        <v>374</v>
      </c>
      <c r="O42" s="180" t="s">
        <v>724</v>
      </c>
      <c r="P42" s="179">
        <v>2</v>
      </c>
      <c r="Q42" s="180" t="s">
        <v>780</v>
      </c>
      <c r="R42" s="180" t="s">
        <v>482</v>
      </c>
    </row>
    <row r="43" spans="1:18" s="168" customFormat="1">
      <c r="A43" s="212">
        <v>41</v>
      </c>
      <c r="B43" s="178" t="s">
        <v>316</v>
      </c>
      <c r="C43" s="178" t="s">
        <v>752</v>
      </c>
      <c r="D43" s="179" t="s">
        <v>470</v>
      </c>
      <c r="E43" s="180" t="s">
        <v>462</v>
      </c>
      <c r="F43" s="180"/>
      <c r="G43" s="214">
        <v>0</v>
      </c>
      <c r="H43" s="181"/>
      <c r="I43" s="181"/>
      <c r="J43" s="181"/>
      <c r="K43" s="181"/>
      <c r="L43" s="182">
        <v>4</v>
      </c>
      <c r="M43" s="182">
        <v>4</v>
      </c>
      <c r="N43" s="183" t="s">
        <v>374</v>
      </c>
      <c r="O43" s="180" t="s">
        <v>724</v>
      </c>
      <c r="P43" s="179">
        <v>2</v>
      </c>
      <c r="Q43" s="180" t="s">
        <v>780</v>
      </c>
      <c r="R43" s="180" t="s">
        <v>482</v>
      </c>
    </row>
    <row r="44" spans="1:18">
      <c r="A44" s="215">
        <v>42</v>
      </c>
      <c r="B44" s="178" t="s">
        <v>316</v>
      </c>
      <c r="C44" s="178" t="s">
        <v>454</v>
      </c>
      <c r="D44" s="179" t="s">
        <v>470</v>
      </c>
      <c r="E44" s="180" t="s">
        <v>463</v>
      </c>
      <c r="F44" s="180" t="s">
        <v>699</v>
      </c>
      <c r="G44" s="180"/>
      <c r="H44" s="180"/>
      <c r="I44" s="180"/>
      <c r="J44" s="180"/>
      <c r="K44" s="180"/>
      <c r="L44" s="182">
        <v>4</v>
      </c>
      <c r="M44" s="182">
        <v>5</v>
      </c>
      <c r="N44" s="183" t="s">
        <v>374</v>
      </c>
      <c r="O44" s="180" t="s">
        <v>562</v>
      </c>
      <c r="P44" s="185">
        <v>1</v>
      </c>
      <c r="Q44" s="180" t="s">
        <v>784</v>
      </c>
      <c r="R44" s="180"/>
    </row>
    <row r="45" spans="1:18">
      <c r="A45" s="212">
        <v>43</v>
      </c>
      <c r="B45" s="178" t="s">
        <v>316</v>
      </c>
      <c r="C45" s="178" t="s">
        <v>453</v>
      </c>
      <c r="D45" s="179" t="s">
        <v>470</v>
      </c>
      <c r="E45" s="180" t="s">
        <v>463</v>
      </c>
      <c r="F45" s="180" t="s">
        <v>699</v>
      </c>
      <c r="G45" s="180"/>
      <c r="H45" s="180"/>
      <c r="I45" s="180"/>
      <c r="J45" s="180"/>
      <c r="K45" s="180"/>
      <c r="L45" s="182">
        <v>4</v>
      </c>
      <c r="M45" s="182">
        <v>5</v>
      </c>
      <c r="N45" s="183" t="s">
        <v>374</v>
      </c>
      <c r="O45" s="180" t="s">
        <v>562</v>
      </c>
      <c r="P45" s="179">
        <v>1</v>
      </c>
      <c r="Q45" s="180" t="s">
        <v>784</v>
      </c>
      <c r="R45" s="180"/>
    </row>
    <row r="46" spans="1:18">
      <c r="A46" s="215">
        <v>44</v>
      </c>
      <c r="B46" s="178" t="s">
        <v>316</v>
      </c>
      <c r="C46" s="178" t="s">
        <v>455</v>
      </c>
      <c r="D46" s="179" t="s">
        <v>470</v>
      </c>
      <c r="E46" s="180" t="s">
        <v>463</v>
      </c>
      <c r="F46" s="180" t="s">
        <v>699</v>
      </c>
      <c r="G46" s="180"/>
      <c r="H46" s="180"/>
      <c r="I46" s="180"/>
      <c r="J46" s="180"/>
      <c r="K46" s="180"/>
      <c r="L46" s="182">
        <v>4</v>
      </c>
      <c r="M46" s="182">
        <v>5</v>
      </c>
      <c r="N46" s="183" t="s">
        <v>374</v>
      </c>
      <c r="O46" s="180" t="s">
        <v>584</v>
      </c>
      <c r="P46" s="179">
        <v>1</v>
      </c>
      <c r="Q46" s="180" t="s">
        <v>784</v>
      </c>
      <c r="R46" s="180"/>
    </row>
    <row r="47" spans="1:18" ht="26.4">
      <c r="A47" s="212">
        <v>45</v>
      </c>
      <c r="B47" s="186" t="s">
        <v>316</v>
      </c>
      <c r="C47" s="186" t="s">
        <v>515</v>
      </c>
      <c r="D47" s="187" t="s">
        <v>470</v>
      </c>
      <c r="E47" s="193" t="s">
        <v>463</v>
      </c>
      <c r="F47" s="193" t="s">
        <v>701</v>
      </c>
      <c r="G47" s="193"/>
      <c r="H47" s="188">
        <v>1</v>
      </c>
      <c r="I47" s="188">
        <v>0.43</v>
      </c>
      <c r="J47" s="188">
        <v>0.33</v>
      </c>
      <c r="K47" s="188">
        <v>0.33</v>
      </c>
      <c r="L47" s="189">
        <v>2</v>
      </c>
      <c r="M47" s="190">
        <v>2</v>
      </c>
      <c r="N47" s="191" t="s">
        <v>374</v>
      </c>
      <c r="O47" s="193" t="s">
        <v>585</v>
      </c>
      <c r="P47" s="187" t="s">
        <v>500</v>
      </c>
      <c r="Q47" s="196" t="s">
        <v>667</v>
      </c>
      <c r="R47" s="192" t="s">
        <v>482</v>
      </c>
    </row>
    <row r="48" spans="1:18" ht="26.4">
      <c r="A48" s="215">
        <v>46</v>
      </c>
      <c r="B48" s="186" t="s">
        <v>316</v>
      </c>
      <c r="C48" s="186" t="s">
        <v>386</v>
      </c>
      <c r="D48" s="187" t="s">
        <v>468</v>
      </c>
      <c r="E48" s="192" t="s">
        <v>463</v>
      </c>
      <c r="F48" s="192" t="s">
        <v>699</v>
      </c>
      <c r="G48" s="192"/>
      <c r="H48" s="192"/>
      <c r="I48" s="192"/>
      <c r="J48" s="192"/>
      <c r="K48" s="192"/>
      <c r="L48" s="189">
        <v>2</v>
      </c>
      <c r="M48" s="190">
        <v>2</v>
      </c>
      <c r="N48" s="191" t="s">
        <v>374</v>
      </c>
      <c r="O48" s="193" t="s">
        <v>586</v>
      </c>
      <c r="P48" s="187" t="s">
        <v>500</v>
      </c>
      <c r="Q48" s="196" t="s">
        <v>781</v>
      </c>
      <c r="R48" s="192"/>
    </row>
    <row r="49" spans="1:18" s="169" customFormat="1" ht="26.4">
      <c r="A49" s="212">
        <v>47</v>
      </c>
      <c r="B49" s="155" t="s">
        <v>316</v>
      </c>
      <c r="C49" s="155" t="s">
        <v>753</v>
      </c>
      <c r="D49" s="160" t="s">
        <v>720</v>
      </c>
      <c r="E49" s="193" t="s">
        <v>462</v>
      </c>
      <c r="F49" s="193"/>
      <c r="G49" s="210">
        <v>0</v>
      </c>
      <c r="H49" s="157"/>
      <c r="I49" s="157"/>
      <c r="J49" s="157"/>
      <c r="K49" s="193"/>
      <c r="L49" s="199">
        <v>2</v>
      </c>
      <c r="M49" s="199">
        <v>2</v>
      </c>
      <c r="N49" s="191" t="s">
        <v>374</v>
      </c>
      <c r="O49" s="193" t="s">
        <v>724</v>
      </c>
      <c r="P49" s="160">
        <v>2</v>
      </c>
      <c r="Q49" s="196" t="s">
        <v>667</v>
      </c>
      <c r="R49" s="193"/>
    </row>
    <row r="50" spans="1:18" ht="26.4">
      <c r="A50" s="215">
        <v>48</v>
      </c>
      <c r="B50" s="155" t="s">
        <v>316</v>
      </c>
      <c r="C50" s="155" t="s">
        <v>387</v>
      </c>
      <c r="D50" s="160" t="s">
        <v>468</v>
      </c>
      <c r="E50" s="193" t="s">
        <v>463</v>
      </c>
      <c r="F50" s="193" t="s">
        <v>699</v>
      </c>
      <c r="G50" s="193"/>
      <c r="H50" s="193"/>
      <c r="I50" s="193"/>
      <c r="J50" s="193"/>
      <c r="K50" s="193"/>
      <c r="L50" s="198">
        <v>2</v>
      </c>
      <c r="M50" s="199">
        <v>2</v>
      </c>
      <c r="N50" s="191" t="s">
        <v>374</v>
      </c>
      <c r="O50" s="193" t="s">
        <v>587</v>
      </c>
      <c r="P50" s="160" t="s">
        <v>500</v>
      </c>
      <c r="Q50" s="196" t="s">
        <v>781</v>
      </c>
      <c r="R50" s="193"/>
    </row>
    <row r="51" spans="1:18">
      <c r="A51" s="212">
        <v>49</v>
      </c>
      <c r="B51" s="155" t="s">
        <v>316</v>
      </c>
      <c r="C51" s="155" t="s">
        <v>433</v>
      </c>
      <c r="D51" s="160" t="s">
        <v>468</v>
      </c>
      <c r="E51" s="193" t="s">
        <v>463</v>
      </c>
      <c r="F51" s="193" t="s">
        <v>699</v>
      </c>
      <c r="G51" s="193"/>
      <c r="H51" s="193"/>
      <c r="I51" s="193"/>
      <c r="J51" s="193"/>
      <c r="K51" s="193"/>
      <c r="L51" s="199">
        <v>3</v>
      </c>
      <c r="M51" s="199">
        <v>3</v>
      </c>
      <c r="N51" s="191" t="s">
        <v>374</v>
      </c>
      <c r="O51" s="193" t="s">
        <v>656</v>
      </c>
      <c r="P51" s="160"/>
      <c r="Q51" s="196" t="s">
        <v>780</v>
      </c>
      <c r="R51" s="193"/>
    </row>
    <row r="52" spans="1:18" s="170" customFormat="1">
      <c r="A52" s="215">
        <v>50</v>
      </c>
      <c r="B52" s="155" t="s">
        <v>316</v>
      </c>
      <c r="C52" s="155" t="s">
        <v>754</v>
      </c>
      <c r="D52" s="160" t="s">
        <v>470</v>
      </c>
      <c r="E52" s="193" t="s">
        <v>462</v>
      </c>
      <c r="F52" s="193"/>
      <c r="G52" s="217">
        <v>0</v>
      </c>
      <c r="H52" s="157"/>
      <c r="I52" s="157"/>
      <c r="J52" s="157"/>
      <c r="K52" s="193"/>
      <c r="L52" s="199">
        <v>3</v>
      </c>
      <c r="M52" s="199">
        <v>3</v>
      </c>
      <c r="N52" s="191" t="s">
        <v>374</v>
      </c>
      <c r="O52" s="193" t="s">
        <v>724</v>
      </c>
      <c r="P52" s="160">
        <v>2</v>
      </c>
      <c r="Q52" s="196" t="s">
        <v>810</v>
      </c>
      <c r="R52" s="193"/>
    </row>
    <row r="53" spans="1:18" s="170" customFormat="1">
      <c r="A53" s="212">
        <v>51</v>
      </c>
      <c r="B53" s="155" t="s">
        <v>316</v>
      </c>
      <c r="C53" s="155" t="s">
        <v>755</v>
      </c>
      <c r="D53" s="160" t="s">
        <v>470</v>
      </c>
      <c r="E53" s="193" t="s">
        <v>462</v>
      </c>
      <c r="F53" s="193"/>
      <c r="G53" s="217">
        <v>0</v>
      </c>
      <c r="H53" s="157"/>
      <c r="I53" s="157"/>
      <c r="J53" s="157"/>
      <c r="K53" s="193"/>
      <c r="L53" s="199">
        <v>3</v>
      </c>
      <c r="M53" s="199">
        <v>3</v>
      </c>
      <c r="N53" s="191" t="s">
        <v>374</v>
      </c>
      <c r="O53" s="193" t="s">
        <v>724</v>
      </c>
      <c r="P53" s="160">
        <v>2</v>
      </c>
      <c r="Q53" s="196" t="s">
        <v>805</v>
      </c>
      <c r="R53" s="193" t="s">
        <v>482</v>
      </c>
    </row>
    <row r="54" spans="1:18" s="170" customFormat="1" ht="26.4">
      <c r="A54" s="215">
        <v>52</v>
      </c>
      <c r="B54" s="178" t="s">
        <v>316</v>
      </c>
      <c r="C54" s="178" t="s">
        <v>756</v>
      </c>
      <c r="D54" s="179" t="s">
        <v>720</v>
      </c>
      <c r="E54" s="180" t="s">
        <v>462</v>
      </c>
      <c r="F54" s="180"/>
      <c r="G54" s="216">
        <v>0</v>
      </c>
      <c r="H54" s="181"/>
      <c r="I54" s="181"/>
      <c r="J54" s="181"/>
      <c r="K54" s="180"/>
      <c r="L54" s="182">
        <v>2</v>
      </c>
      <c r="M54" s="182">
        <v>2</v>
      </c>
      <c r="N54" s="183" t="s">
        <v>374</v>
      </c>
      <c r="O54" s="180" t="s">
        <v>724</v>
      </c>
      <c r="P54" s="179">
        <v>2</v>
      </c>
      <c r="Q54" s="63" t="s">
        <v>667</v>
      </c>
      <c r="R54" s="180" t="s">
        <v>482</v>
      </c>
    </row>
    <row r="55" spans="1:18" s="170" customFormat="1" ht="26.4">
      <c r="A55" s="212">
        <v>53</v>
      </c>
      <c r="B55" s="178" t="s">
        <v>316</v>
      </c>
      <c r="C55" s="178" t="s">
        <v>757</v>
      </c>
      <c r="D55" s="179" t="s">
        <v>470</v>
      </c>
      <c r="E55" s="180" t="s">
        <v>462</v>
      </c>
      <c r="F55" s="180"/>
      <c r="G55" s="214">
        <v>0</v>
      </c>
      <c r="H55" s="181"/>
      <c r="I55" s="181"/>
      <c r="J55" s="181"/>
      <c r="K55" s="180"/>
      <c r="L55" s="182">
        <v>2</v>
      </c>
      <c r="M55" s="182">
        <v>2</v>
      </c>
      <c r="N55" s="183" t="s">
        <v>374</v>
      </c>
      <c r="O55" s="180" t="s">
        <v>724</v>
      </c>
      <c r="P55" s="179">
        <v>2</v>
      </c>
      <c r="Q55" s="63" t="s">
        <v>667</v>
      </c>
      <c r="R55" s="180" t="s">
        <v>482</v>
      </c>
    </row>
    <row r="56" spans="1:18" s="170" customFormat="1" ht="26.4">
      <c r="A56" s="215">
        <v>54</v>
      </c>
      <c r="B56" s="178" t="s">
        <v>316</v>
      </c>
      <c r="C56" s="178" t="s">
        <v>758</v>
      </c>
      <c r="D56" s="179" t="s">
        <v>470</v>
      </c>
      <c r="E56" s="180" t="s">
        <v>462</v>
      </c>
      <c r="F56" s="180"/>
      <c r="G56" s="214">
        <v>0</v>
      </c>
      <c r="H56" s="181"/>
      <c r="I56" s="181"/>
      <c r="J56" s="181"/>
      <c r="K56" s="180"/>
      <c r="L56" s="182">
        <v>2</v>
      </c>
      <c r="M56" s="182">
        <v>2</v>
      </c>
      <c r="N56" s="183" t="s">
        <v>374</v>
      </c>
      <c r="O56" s="180" t="s">
        <v>724</v>
      </c>
      <c r="P56" s="179">
        <v>2</v>
      </c>
      <c r="Q56" s="63" t="s">
        <v>667</v>
      </c>
      <c r="R56" s="180"/>
    </row>
    <row r="57" spans="1:18" s="170" customFormat="1" ht="26.4">
      <c r="A57" s="212">
        <v>55</v>
      </c>
      <c r="B57" s="178" t="s">
        <v>316</v>
      </c>
      <c r="C57" s="178" t="s">
        <v>759</v>
      </c>
      <c r="D57" s="179" t="s">
        <v>470</v>
      </c>
      <c r="E57" s="180" t="s">
        <v>462</v>
      </c>
      <c r="F57" s="180"/>
      <c r="G57" s="214">
        <v>0</v>
      </c>
      <c r="H57" s="181"/>
      <c r="I57" s="181"/>
      <c r="J57" s="181"/>
      <c r="K57" s="180"/>
      <c r="L57" s="182">
        <v>2</v>
      </c>
      <c r="M57" s="182">
        <v>2</v>
      </c>
      <c r="N57" s="183" t="s">
        <v>374</v>
      </c>
      <c r="O57" s="180" t="s">
        <v>724</v>
      </c>
      <c r="P57" s="179">
        <v>2</v>
      </c>
      <c r="Q57" s="63" t="s">
        <v>667</v>
      </c>
      <c r="R57" s="180" t="s">
        <v>482</v>
      </c>
    </row>
    <row r="58" spans="1:18" ht="26.4">
      <c r="A58" s="215">
        <v>56</v>
      </c>
      <c r="B58" s="178" t="s">
        <v>316</v>
      </c>
      <c r="C58" s="178" t="s">
        <v>388</v>
      </c>
      <c r="D58" s="179" t="s">
        <v>468</v>
      </c>
      <c r="E58" s="183" t="s">
        <v>463</v>
      </c>
      <c r="F58" s="183" t="s">
        <v>706</v>
      </c>
      <c r="G58" s="183"/>
      <c r="H58" s="181"/>
      <c r="I58" s="181"/>
      <c r="J58" s="181">
        <v>1</v>
      </c>
      <c r="K58" s="181">
        <v>0.11</v>
      </c>
      <c r="L58" s="184">
        <v>2</v>
      </c>
      <c r="M58" s="184">
        <v>2</v>
      </c>
      <c r="N58" s="183" t="s">
        <v>374</v>
      </c>
      <c r="O58" s="180" t="s">
        <v>682</v>
      </c>
      <c r="P58" s="179" t="s">
        <v>500</v>
      </c>
      <c r="Q58" s="63" t="s">
        <v>667</v>
      </c>
      <c r="R58" s="180"/>
    </row>
    <row r="59" spans="1:18">
      <c r="A59" s="212">
        <v>57</v>
      </c>
      <c r="B59" s="178" t="s">
        <v>316</v>
      </c>
      <c r="C59" s="178" t="s">
        <v>392</v>
      </c>
      <c r="D59" s="179" t="s">
        <v>468</v>
      </c>
      <c r="E59" s="180" t="s">
        <v>462</v>
      </c>
      <c r="F59" s="180"/>
      <c r="G59" s="181">
        <v>0.06</v>
      </c>
      <c r="H59" s="181">
        <v>0.06</v>
      </c>
      <c r="I59" s="181">
        <v>0.06</v>
      </c>
      <c r="J59" s="181">
        <v>0.05</v>
      </c>
      <c r="K59" s="181">
        <v>0.05</v>
      </c>
      <c r="L59" s="182">
        <v>2</v>
      </c>
      <c r="M59" s="182">
        <v>3</v>
      </c>
      <c r="N59" s="183" t="s">
        <v>374</v>
      </c>
      <c r="O59" s="180" t="s">
        <v>492</v>
      </c>
      <c r="P59" s="179">
        <v>1</v>
      </c>
      <c r="Q59" s="63" t="s">
        <v>780</v>
      </c>
      <c r="R59" s="180"/>
    </row>
    <row r="60" spans="1:18" s="171" customFormat="1">
      <c r="A60" s="215">
        <v>58</v>
      </c>
      <c r="B60" s="178" t="s">
        <v>316</v>
      </c>
      <c r="C60" s="178" t="s">
        <v>760</v>
      </c>
      <c r="D60" s="179" t="s">
        <v>470</v>
      </c>
      <c r="E60" s="180" t="s">
        <v>462</v>
      </c>
      <c r="F60" s="180"/>
      <c r="G60" s="214">
        <v>0</v>
      </c>
      <c r="H60" s="181"/>
      <c r="I60" s="181"/>
      <c r="J60" s="181"/>
      <c r="K60" s="181"/>
      <c r="L60" s="182">
        <v>3</v>
      </c>
      <c r="M60" s="182">
        <v>3</v>
      </c>
      <c r="N60" s="183" t="s">
        <v>374</v>
      </c>
      <c r="O60" s="180" t="s">
        <v>724</v>
      </c>
      <c r="P60" s="179">
        <v>2</v>
      </c>
      <c r="Q60" s="63" t="s">
        <v>805</v>
      </c>
      <c r="R60" s="180" t="s">
        <v>482</v>
      </c>
    </row>
    <row r="61" spans="1:18" s="171" customFormat="1">
      <c r="A61" s="212">
        <v>59</v>
      </c>
      <c r="B61" s="178" t="s">
        <v>316</v>
      </c>
      <c r="C61" s="178" t="s">
        <v>761</v>
      </c>
      <c r="D61" s="179" t="s">
        <v>470</v>
      </c>
      <c r="E61" s="180" t="s">
        <v>462</v>
      </c>
      <c r="F61" s="180"/>
      <c r="G61" s="214">
        <v>0</v>
      </c>
      <c r="H61" s="181"/>
      <c r="I61" s="181"/>
      <c r="J61" s="181"/>
      <c r="K61" s="181"/>
      <c r="L61" s="182">
        <v>3</v>
      </c>
      <c r="M61" s="182">
        <v>3</v>
      </c>
      <c r="N61" s="183" t="s">
        <v>374</v>
      </c>
      <c r="O61" s="180" t="s">
        <v>724</v>
      </c>
      <c r="P61" s="179">
        <v>2</v>
      </c>
      <c r="Q61" s="63" t="s">
        <v>805</v>
      </c>
      <c r="R61" s="180" t="s">
        <v>482</v>
      </c>
    </row>
    <row r="62" spans="1:18">
      <c r="A62" s="215">
        <v>60</v>
      </c>
      <c r="B62" s="178" t="s">
        <v>316</v>
      </c>
      <c r="C62" s="178" t="s">
        <v>389</v>
      </c>
      <c r="D62" s="179" t="s">
        <v>468</v>
      </c>
      <c r="E62" s="180" t="s">
        <v>463</v>
      </c>
      <c r="F62" s="180" t="s">
        <v>699</v>
      </c>
      <c r="G62" s="180"/>
      <c r="H62" s="180"/>
      <c r="I62" s="180"/>
      <c r="J62" s="180"/>
      <c r="K62" s="180"/>
      <c r="L62" s="182">
        <v>2</v>
      </c>
      <c r="M62" s="182">
        <v>3</v>
      </c>
      <c r="N62" s="183" t="s">
        <v>374</v>
      </c>
      <c r="O62" s="180" t="s">
        <v>584</v>
      </c>
      <c r="P62" s="179">
        <v>1</v>
      </c>
      <c r="Q62" s="63" t="s">
        <v>780</v>
      </c>
      <c r="R62" s="180"/>
    </row>
    <row r="63" spans="1:18" ht="26.4">
      <c r="A63" s="212">
        <v>61</v>
      </c>
      <c r="B63" s="186" t="s">
        <v>316</v>
      </c>
      <c r="C63" s="186" t="s">
        <v>393</v>
      </c>
      <c r="D63" s="187" t="s">
        <v>470</v>
      </c>
      <c r="E63" s="192" t="s">
        <v>462</v>
      </c>
      <c r="F63" s="192"/>
      <c r="G63" s="188">
        <v>0</v>
      </c>
      <c r="H63" s="188">
        <v>0</v>
      </c>
      <c r="I63" s="188">
        <v>0</v>
      </c>
      <c r="J63" s="188">
        <v>0</v>
      </c>
      <c r="K63" s="188">
        <v>0</v>
      </c>
      <c r="L63" s="190">
        <v>2</v>
      </c>
      <c r="M63" s="190">
        <v>2</v>
      </c>
      <c r="N63" s="191" t="s">
        <v>374</v>
      </c>
      <c r="O63" s="193" t="s">
        <v>558</v>
      </c>
      <c r="P63" s="194" t="s">
        <v>500</v>
      </c>
      <c r="Q63" s="196" t="s">
        <v>781</v>
      </c>
      <c r="R63" s="192" t="s">
        <v>482</v>
      </c>
    </row>
    <row r="64" spans="1:18" s="172" customFormat="1" ht="26.4">
      <c r="A64" s="215">
        <v>62</v>
      </c>
      <c r="B64" s="155" t="s">
        <v>316</v>
      </c>
      <c r="C64" s="155" t="s">
        <v>762</v>
      </c>
      <c r="D64" s="160" t="s">
        <v>470</v>
      </c>
      <c r="E64" s="193" t="s">
        <v>462</v>
      </c>
      <c r="F64" s="193"/>
      <c r="G64" s="217">
        <v>0</v>
      </c>
      <c r="H64" s="157"/>
      <c r="I64" s="157"/>
      <c r="J64" s="157"/>
      <c r="K64" s="157"/>
      <c r="L64" s="199">
        <v>2</v>
      </c>
      <c r="M64" s="199">
        <v>2</v>
      </c>
      <c r="N64" s="191" t="s">
        <v>374</v>
      </c>
      <c r="O64" s="193" t="s">
        <v>724</v>
      </c>
      <c r="P64" s="160">
        <v>2</v>
      </c>
      <c r="Q64" s="196" t="s">
        <v>667</v>
      </c>
      <c r="R64" s="193" t="s">
        <v>482</v>
      </c>
    </row>
    <row r="65" spans="1:18" ht="26.4">
      <c r="A65" s="212">
        <v>63</v>
      </c>
      <c r="B65" s="155" t="s">
        <v>316</v>
      </c>
      <c r="C65" s="155" t="s">
        <v>390</v>
      </c>
      <c r="D65" s="160" t="s">
        <v>468</v>
      </c>
      <c r="E65" s="193" t="s">
        <v>463</v>
      </c>
      <c r="F65" s="193" t="s">
        <v>699</v>
      </c>
      <c r="G65" s="193"/>
      <c r="H65" s="193"/>
      <c r="I65" s="193"/>
      <c r="J65" s="193"/>
      <c r="K65" s="193"/>
      <c r="L65" s="199">
        <v>2</v>
      </c>
      <c r="M65" s="199">
        <v>2</v>
      </c>
      <c r="N65" s="191" t="s">
        <v>374</v>
      </c>
      <c r="O65" s="193" t="s">
        <v>558</v>
      </c>
      <c r="P65" s="200" t="s">
        <v>500</v>
      </c>
      <c r="Q65" s="196" t="s">
        <v>781</v>
      </c>
      <c r="R65" s="193"/>
    </row>
    <row r="66" spans="1:18" ht="26.4">
      <c r="A66" s="215">
        <v>64</v>
      </c>
      <c r="B66" s="155" t="s">
        <v>316</v>
      </c>
      <c r="C66" s="155" t="s">
        <v>394</v>
      </c>
      <c r="D66" s="160" t="s">
        <v>470</v>
      </c>
      <c r="E66" s="193" t="s">
        <v>463</v>
      </c>
      <c r="F66" s="193" t="s">
        <v>699</v>
      </c>
      <c r="G66" s="193"/>
      <c r="H66" s="193"/>
      <c r="I66" s="193"/>
      <c r="J66" s="193"/>
      <c r="K66" s="193"/>
      <c r="L66" s="199">
        <v>2</v>
      </c>
      <c r="M66" s="199">
        <v>2</v>
      </c>
      <c r="N66" s="191" t="s">
        <v>374</v>
      </c>
      <c r="O66" s="193" t="s">
        <v>561</v>
      </c>
      <c r="P66" s="200" t="s">
        <v>500</v>
      </c>
      <c r="Q66" s="196" t="s">
        <v>667</v>
      </c>
      <c r="R66" s="193"/>
    </row>
    <row r="67" spans="1:18" s="173" customFormat="1">
      <c r="A67" s="212">
        <v>65</v>
      </c>
      <c r="B67" s="155" t="s">
        <v>316</v>
      </c>
      <c r="C67" s="155" t="s">
        <v>763</v>
      </c>
      <c r="D67" s="160" t="s">
        <v>470</v>
      </c>
      <c r="E67" s="193" t="s">
        <v>462</v>
      </c>
      <c r="F67" s="193"/>
      <c r="G67" s="217">
        <v>0</v>
      </c>
      <c r="H67" s="157"/>
      <c r="I67" s="157"/>
      <c r="J67" s="157"/>
      <c r="K67" s="193"/>
      <c r="L67" s="199">
        <v>3</v>
      </c>
      <c r="M67" s="199">
        <v>3</v>
      </c>
      <c r="N67" s="191" t="s">
        <v>374</v>
      </c>
      <c r="O67" s="193" t="s">
        <v>724</v>
      </c>
      <c r="P67" s="160">
        <v>2</v>
      </c>
      <c r="Q67" s="196" t="s">
        <v>810</v>
      </c>
      <c r="R67" s="193" t="s">
        <v>482</v>
      </c>
    </row>
    <row r="68" spans="1:18" ht="26.4">
      <c r="A68" s="215">
        <v>66</v>
      </c>
      <c r="B68" s="178" t="s">
        <v>316</v>
      </c>
      <c r="C68" s="178" t="s">
        <v>707</v>
      </c>
      <c r="D68" s="179" t="s">
        <v>470</v>
      </c>
      <c r="E68" s="180" t="s">
        <v>462</v>
      </c>
      <c r="F68" s="180"/>
      <c r="G68" s="180"/>
      <c r="H68" s="218">
        <v>0</v>
      </c>
      <c r="I68" s="218">
        <v>0</v>
      </c>
      <c r="J68" s="218">
        <v>0</v>
      </c>
      <c r="K68" s="218">
        <v>0</v>
      </c>
      <c r="L68" s="182">
        <v>2</v>
      </c>
      <c r="M68" s="182">
        <v>2</v>
      </c>
      <c r="N68" s="183" t="s">
        <v>374</v>
      </c>
      <c r="O68" s="180" t="s">
        <v>709</v>
      </c>
      <c r="P68" s="194" t="s">
        <v>500</v>
      </c>
      <c r="Q68" s="63" t="s">
        <v>667</v>
      </c>
      <c r="R68" s="180"/>
    </row>
    <row r="69" spans="1:18" ht="26.4">
      <c r="A69" s="212">
        <v>67</v>
      </c>
      <c r="B69" s="178" t="s">
        <v>316</v>
      </c>
      <c r="C69" s="178" t="s">
        <v>708</v>
      </c>
      <c r="D69" s="179" t="s">
        <v>470</v>
      </c>
      <c r="E69" s="192" t="s">
        <v>462</v>
      </c>
      <c r="F69" s="180"/>
      <c r="G69" s="180"/>
      <c r="H69" s="218">
        <v>0.76</v>
      </c>
      <c r="I69" s="218">
        <v>0.38</v>
      </c>
      <c r="J69" s="218">
        <v>0.33</v>
      </c>
      <c r="K69" s="219">
        <v>0.33</v>
      </c>
      <c r="L69" s="182">
        <v>2</v>
      </c>
      <c r="M69" s="182">
        <v>2</v>
      </c>
      <c r="N69" s="183" t="s">
        <v>374</v>
      </c>
      <c r="O69" s="180" t="s">
        <v>709</v>
      </c>
      <c r="P69" s="194" t="s">
        <v>500</v>
      </c>
      <c r="Q69" s="63" t="s">
        <v>667</v>
      </c>
      <c r="R69" s="180"/>
    </row>
    <row r="70" spans="1:18">
      <c r="A70" s="215">
        <v>68</v>
      </c>
      <c r="B70" s="178" t="s">
        <v>316</v>
      </c>
      <c r="C70" s="178" t="s">
        <v>391</v>
      </c>
      <c r="D70" s="179" t="s">
        <v>468</v>
      </c>
      <c r="E70" s="180" t="s">
        <v>463</v>
      </c>
      <c r="F70" s="180" t="s">
        <v>699</v>
      </c>
      <c r="G70" s="180"/>
      <c r="H70" s="180"/>
      <c r="I70" s="180"/>
      <c r="J70" s="180"/>
      <c r="K70" s="180"/>
      <c r="L70" s="182">
        <v>2</v>
      </c>
      <c r="M70" s="182">
        <v>2</v>
      </c>
      <c r="N70" s="183" t="s">
        <v>374</v>
      </c>
      <c r="O70" s="180" t="s">
        <v>497</v>
      </c>
      <c r="P70" s="179" t="s">
        <v>500</v>
      </c>
      <c r="Q70" s="63" t="s">
        <v>666</v>
      </c>
      <c r="R70" s="180"/>
    </row>
    <row r="71" spans="1:18" s="148" customFormat="1" ht="26.4">
      <c r="A71" s="212">
        <v>69</v>
      </c>
      <c r="B71" s="178" t="s">
        <v>316</v>
      </c>
      <c r="C71" s="178" t="s">
        <v>710</v>
      </c>
      <c r="D71" s="179" t="s">
        <v>470</v>
      </c>
      <c r="E71" s="192" t="s">
        <v>462</v>
      </c>
      <c r="F71" s="180"/>
      <c r="G71" s="180"/>
      <c r="H71" s="181">
        <v>0.76</v>
      </c>
      <c r="I71" s="181">
        <v>0.38</v>
      </c>
      <c r="J71" s="181">
        <v>0.33</v>
      </c>
      <c r="K71" s="216">
        <v>0.33</v>
      </c>
      <c r="L71" s="182">
        <v>2</v>
      </c>
      <c r="M71" s="182">
        <v>2</v>
      </c>
      <c r="N71" s="183" t="s">
        <v>374</v>
      </c>
      <c r="O71" s="180" t="s">
        <v>815</v>
      </c>
      <c r="P71" s="194" t="s">
        <v>500</v>
      </c>
      <c r="Q71" s="63" t="s">
        <v>667</v>
      </c>
      <c r="R71" s="180"/>
    </row>
    <row r="72" spans="1:18">
      <c r="A72" s="215">
        <v>70</v>
      </c>
      <c r="B72" s="178" t="s">
        <v>316</v>
      </c>
      <c r="C72" s="178" t="s">
        <v>395</v>
      </c>
      <c r="D72" s="179" t="s">
        <v>468</v>
      </c>
      <c r="E72" s="180" t="s">
        <v>463</v>
      </c>
      <c r="F72" s="180" t="s">
        <v>699</v>
      </c>
      <c r="G72" s="180"/>
      <c r="H72" s="180"/>
      <c r="I72" s="180"/>
      <c r="J72" s="180"/>
      <c r="K72" s="180"/>
      <c r="L72" s="182">
        <v>2</v>
      </c>
      <c r="M72" s="182">
        <v>2</v>
      </c>
      <c r="N72" s="183" t="s">
        <v>374</v>
      </c>
      <c r="O72" s="180" t="s">
        <v>814</v>
      </c>
      <c r="P72" s="179" t="s">
        <v>500</v>
      </c>
      <c r="Q72" s="63" t="s">
        <v>666</v>
      </c>
      <c r="R72" s="180"/>
    </row>
    <row r="73" spans="1:18" s="174" customFormat="1" ht="26.4">
      <c r="A73" s="212">
        <v>71</v>
      </c>
      <c r="B73" s="178" t="s">
        <v>316</v>
      </c>
      <c r="C73" s="178" t="s">
        <v>764</v>
      </c>
      <c r="D73" s="179" t="s">
        <v>470</v>
      </c>
      <c r="E73" s="180" t="s">
        <v>463</v>
      </c>
      <c r="F73" s="180" t="s">
        <v>701</v>
      </c>
      <c r="G73" s="216">
        <v>1</v>
      </c>
      <c r="H73" s="181"/>
      <c r="I73" s="181"/>
      <c r="J73" s="181"/>
      <c r="K73" s="180"/>
      <c r="L73" s="182">
        <v>2</v>
      </c>
      <c r="M73" s="182">
        <v>2</v>
      </c>
      <c r="N73" s="183" t="s">
        <v>374</v>
      </c>
      <c r="O73" s="180" t="s">
        <v>724</v>
      </c>
      <c r="P73" s="179">
        <v>2</v>
      </c>
      <c r="Q73" s="63" t="s">
        <v>667</v>
      </c>
      <c r="R73" s="180"/>
    </row>
    <row r="74" spans="1:18" ht="26.4">
      <c r="A74" s="215">
        <v>72</v>
      </c>
      <c r="B74" s="178" t="s">
        <v>316</v>
      </c>
      <c r="C74" s="178" t="s">
        <v>397</v>
      </c>
      <c r="D74" s="179" t="s">
        <v>468</v>
      </c>
      <c r="E74" s="180" t="s">
        <v>462</v>
      </c>
      <c r="F74" s="180"/>
      <c r="G74" s="181">
        <v>0.13</v>
      </c>
      <c r="H74" s="181">
        <v>0.13</v>
      </c>
      <c r="I74" s="181">
        <v>0.13</v>
      </c>
      <c r="J74" s="181">
        <v>0.11</v>
      </c>
      <c r="K74" s="181">
        <v>0.11</v>
      </c>
      <c r="L74" s="182">
        <v>2</v>
      </c>
      <c r="M74" s="182">
        <v>2</v>
      </c>
      <c r="N74" s="183" t="s">
        <v>374</v>
      </c>
      <c r="O74" s="180" t="s">
        <v>683</v>
      </c>
      <c r="P74" s="179" t="s">
        <v>500</v>
      </c>
      <c r="Q74" s="63" t="s">
        <v>667</v>
      </c>
      <c r="R74" s="180"/>
    </row>
    <row r="75" spans="1:18" ht="26.4">
      <c r="A75" s="212">
        <v>73</v>
      </c>
      <c r="B75" s="178" t="s">
        <v>316</v>
      </c>
      <c r="C75" s="178" t="s">
        <v>396</v>
      </c>
      <c r="D75" s="179" t="s">
        <v>468</v>
      </c>
      <c r="E75" s="180" t="s">
        <v>463</v>
      </c>
      <c r="F75" s="180" t="s">
        <v>699</v>
      </c>
      <c r="G75" s="180"/>
      <c r="H75" s="180"/>
      <c r="I75" s="180"/>
      <c r="J75" s="180"/>
      <c r="K75" s="180"/>
      <c r="L75" s="182">
        <v>2</v>
      </c>
      <c r="M75" s="182">
        <v>2</v>
      </c>
      <c r="N75" s="183" t="s">
        <v>374</v>
      </c>
      <c r="O75" s="180" t="s">
        <v>684</v>
      </c>
      <c r="P75" s="179" t="s">
        <v>500</v>
      </c>
      <c r="Q75" s="63" t="s">
        <v>667</v>
      </c>
      <c r="R75" s="180"/>
    </row>
    <row r="76" spans="1:18">
      <c r="A76" s="215">
        <v>74</v>
      </c>
      <c r="B76" s="178" t="s">
        <v>316</v>
      </c>
      <c r="C76" s="178" t="s">
        <v>516</v>
      </c>
      <c r="D76" s="179" t="s">
        <v>470</v>
      </c>
      <c r="E76" s="180" t="s">
        <v>462</v>
      </c>
      <c r="F76" s="180"/>
      <c r="G76" s="181">
        <v>0</v>
      </c>
      <c r="H76" s="181">
        <v>0</v>
      </c>
      <c r="I76" s="181">
        <v>0</v>
      </c>
      <c r="J76" s="181">
        <v>0</v>
      </c>
      <c r="K76" s="181">
        <v>0</v>
      </c>
      <c r="L76" s="182">
        <v>2</v>
      </c>
      <c r="M76" s="182">
        <v>3</v>
      </c>
      <c r="N76" s="183" t="s">
        <v>374</v>
      </c>
      <c r="O76" s="180" t="s">
        <v>489</v>
      </c>
      <c r="P76" s="179">
        <v>1</v>
      </c>
      <c r="Q76" s="63" t="s">
        <v>780</v>
      </c>
      <c r="R76" s="180" t="s">
        <v>482</v>
      </c>
    </row>
    <row r="77" spans="1:18">
      <c r="A77" s="212">
        <v>75</v>
      </c>
      <c r="B77" s="178" t="s">
        <v>316</v>
      </c>
      <c r="C77" s="178" t="s">
        <v>517</v>
      </c>
      <c r="D77" s="179" t="s">
        <v>470</v>
      </c>
      <c r="E77" s="180" t="s">
        <v>462</v>
      </c>
      <c r="F77" s="180"/>
      <c r="G77" s="181">
        <v>0</v>
      </c>
      <c r="H77" s="181">
        <v>0</v>
      </c>
      <c r="I77" s="181">
        <v>0</v>
      </c>
      <c r="J77" s="181">
        <v>0</v>
      </c>
      <c r="K77" s="181">
        <v>0</v>
      </c>
      <c r="L77" s="182">
        <v>2</v>
      </c>
      <c r="M77" s="182">
        <v>3</v>
      </c>
      <c r="N77" s="183" t="s">
        <v>375</v>
      </c>
      <c r="O77" s="180" t="s">
        <v>489</v>
      </c>
      <c r="P77" s="179">
        <v>2</v>
      </c>
      <c r="Q77" s="63" t="s">
        <v>785</v>
      </c>
      <c r="R77" s="180" t="s">
        <v>482</v>
      </c>
    </row>
    <row r="78" spans="1:18" s="175" customFormat="1" ht="26.4">
      <c r="A78" s="215">
        <v>76</v>
      </c>
      <c r="B78" s="178" t="s">
        <v>316</v>
      </c>
      <c r="C78" s="178" t="s">
        <v>765</v>
      </c>
      <c r="D78" s="179" t="s">
        <v>720</v>
      </c>
      <c r="E78" s="180" t="s">
        <v>462</v>
      </c>
      <c r="F78" s="180"/>
      <c r="G78" s="216">
        <v>0</v>
      </c>
      <c r="H78" s="181"/>
      <c r="I78" s="181"/>
      <c r="J78" s="181"/>
      <c r="K78" s="181"/>
      <c r="L78" s="182">
        <v>2</v>
      </c>
      <c r="M78" s="182">
        <v>2</v>
      </c>
      <c r="N78" s="183" t="s">
        <v>374</v>
      </c>
      <c r="O78" s="180" t="s">
        <v>724</v>
      </c>
      <c r="P78" s="179">
        <v>2</v>
      </c>
      <c r="Q78" s="63" t="s">
        <v>667</v>
      </c>
      <c r="R78" s="180"/>
    </row>
    <row r="79" spans="1:18">
      <c r="A79" s="215">
        <v>77</v>
      </c>
      <c r="B79" s="178" t="s">
        <v>316</v>
      </c>
      <c r="C79" s="178" t="s">
        <v>660</v>
      </c>
      <c r="D79" s="179" t="s">
        <v>470</v>
      </c>
      <c r="E79" s="180" t="s">
        <v>462</v>
      </c>
      <c r="F79" s="180"/>
      <c r="G79" s="181">
        <v>0</v>
      </c>
      <c r="H79" s="181">
        <v>0</v>
      </c>
      <c r="I79" s="181">
        <v>0</v>
      </c>
      <c r="J79" s="181">
        <v>0</v>
      </c>
      <c r="K79" s="181">
        <v>0</v>
      </c>
      <c r="L79" s="182">
        <v>3</v>
      </c>
      <c r="M79" s="182">
        <v>3</v>
      </c>
      <c r="N79" s="183" t="s">
        <v>374</v>
      </c>
      <c r="O79" s="180" t="s">
        <v>489</v>
      </c>
      <c r="P79" s="179">
        <v>1</v>
      </c>
      <c r="Q79" s="63" t="s">
        <v>780</v>
      </c>
      <c r="R79" s="180" t="s">
        <v>482</v>
      </c>
    </row>
    <row r="80" spans="1:18" s="176" customFormat="1">
      <c r="A80" s="215">
        <v>78</v>
      </c>
      <c r="B80" s="178" t="s">
        <v>316</v>
      </c>
      <c r="C80" s="178" t="s">
        <v>766</v>
      </c>
      <c r="D80" s="179" t="s">
        <v>470</v>
      </c>
      <c r="E80" s="180" t="s">
        <v>462</v>
      </c>
      <c r="F80" s="180"/>
      <c r="G80" s="214">
        <v>0</v>
      </c>
      <c r="H80" s="181"/>
      <c r="I80" s="181"/>
      <c r="J80" s="181"/>
      <c r="K80" s="181"/>
      <c r="L80" s="182">
        <v>3</v>
      </c>
      <c r="M80" s="182">
        <v>3</v>
      </c>
      <c r="N80" s="183" t="s">
        <v>374</v>
      </c>
      <c r="O80" s="180" t="s">
        <v>724</v>
      </c>
      <c r="P80" s="179">
        <v>2</v>
      </c>
      <c r="Q80" s="63" t="s">
        <v>805</v>
      </c>
      <c r="R80" s="180" t="s">
        <v>482</v>
      </c>
    </row>
    <row r="81" spans="1:18">
      <c r="A81" s="212">
        <v>79</v>
      </c>
      <c r="B81" s="178" t="s">
        <v>316</v>
      </c>
      <c r="C81" s="178" t="s">
        <v>661</v>
      </c>
      <c r="D81" s="179" t="s">
        <v>470</v>
      </c>
      <c r="E81" s="180" t="s">
        <v>462</v>
      </c>
      <c r="F81" s="180"/>
      <c r="G81" s="181">
        <v>0</v>
      </c>
      <c r="H81" s="181">
        <v>0</v>
      </c>
      <c r="I81" s="181">
        <v>0</v>
      </c>
      <c r="J81" s="181">
        <v>0</v>
      </c>
      <c r="K81" s="181">
        <v>0</v>
      </c>
      <c r="L81" s="182">
        <v>3</v>
      </c>
      <c r="M81" s="182">
        <v>4</v>
      </c>
      <c r="N81" s="183" t="s">
        <v>374</v>
      </c>
      <c r="O81" s="180" t="s">
        <v>489</v>
      </c>
      <c r="P81" s="179">
        <v>1</v>
      </c>
      <c r="Q81" s="63" t="s">
        <v>787</v>
      </c>
      <c r="R81" s="180" t="s">
        <v>482</v>
      </c>
    </row>
    <row r="82" spans="1:18" s="177" customFormat="1" ht="26.4">
      <c r="A82" s="215">
        <v>80</v>
      </c>
      <c r="B82" s="155" t="s">
        <v>316</v>
      </c>
      <c r="C82" s="155" t="s">
        <v>767</v>
      </c>
      <c r="D82" s="160" t="s">
        <v>470</v>
      </c>
      <c r="E82" s="193" t="s">
        <v>462</v>
      </c>
      <c r="F82" s="193"/>
      <c r="G82" s="217">
        <v>0</v>
      </c>
      <c r="H82" s="157"/>
      <c r="I82" s="157"/>
      <c r="J82" s="157"/>
      <c r="K82" s="157"/>
      <c r="L82" s="199">
        <v>2</v>
      </c>
      <c r="M82" s="199">
        <v>2</v>
      </c>
      <c r="N82" s="191" t="s">
        <v>374</v>
      </c>
      <c r="O82" s="193" t="s">
        <v>724</v>
      </c>
      <c r="P82" s="160">
        <v>2</v>
      </c>
      <c r="Q82" s="196" t="s">
        <v>667</v>
      </c>
      <c r="R82" s="193" t="s">
        <v>482</v>
      </c>
    </row>
    <row r="83" spans="1:18" s="177" customFormat="1" ht="26.4">
      <c r="A83" s="212">
        <v>81</v>
      </c>
      <c r="B83" s="155" t="s">
        <v>316</v>
      </c>
      <c r="C83" s="155" t="s">
        <v>771</v>
      </c>
      <c r="D83" s="160" t="s">
        <v>470</v>
      </c>
      <c r="E83" s="193" t="s">
        <v>462</v>
      </c>
      <c r="F83" s="193"/>
      <c r="G83" s="217">
        <v>0</v>
      </c>
      <c r="H83" s="157"/>
      <c r="I83" s="157"/>
      <c r="J83" s="157"/>
      <c r="K83" s="157"/>
      <c r="L83" s="199">
        <v>2</v>
      </c>
      <c r="M83" s="199">
        <v>2</v>
      </c>
      <c r="N83" s="191" t="s">
        <v>374</v>
      </c>
      <c r="O83" s="193" t="s">
        <v>724</v>
      </c>
      <c r="P83" s="160">
        <v>2</v>
      </c>
      <c r="Q83" s="196" t="s">
        <v>667</v>
      </c>
      <c r="R83" s="193" t="s">
        <v>482</v>
      </c>
    </row>
    <row r="84" spans="1:18">
      <c r="A84" s="215">
        <v>82</v>
      </c>
      <c r="B84" s="155" t="s">
        <v>316</v>
      </c>
      <c r="C84" s="155" t="s">
        <v>400</v>
      </c>
      <c r="D84" s="160" t="s">
        <v>468</v>
      </c>
      <c r="E84" s="193" t="s">
        <v>463</v>
      </c>
      <c r="F84" s="193" t="s">
        <v>699</v>
      </c>
      <c r="G84" s="193"/>
      <c r="H84" s="193"/>
      <c r="I84" s="193"/>
      <c r="J84" s="193"/>
      <c r="K84" s="193"/>
      <c r="L84" s="198">
        <v>2</v>
      </c>
      <c r="M84" s="198">
        <v>2</v>
      </c>
      <c r="N84" s="191" t="s">
        <v>374</v>
      </c>
      <c r="O84" s="193" t="s">
        <v>654</v>
      </c>
      <c r="P84" s="160">
        <v>3</v>
      </c>
      <c r="Q84" s="196" t="s">
        <v>668</v>
      </c>
      <c r="R84" s="193"/>
    </row>
    <row r="85" spans="1:18">
      <c r="A85" s="212">
        <v>83</v>
      </c>
      <c r="B85" s="178" t="s">
        <v>317</v>
      </c>
      <c r="C85" s="178" t="s">
        <v>401</v>
      </c>
      <c r="D85" s="179" t="s">
        <v>468</v>
      </c>
      <c r="E85" s="180" t="s">
        <v>463</v>
      </c>
      <c r="F85" s="180" t="s">
        <v>699</v>
      </c>
      <c r="G85" s="180"/>
      <c r="H85" s="180"/>
      <c r="I85" s="180"/>
      <c r="J85" s="180"/>
      <c r="K85" s="180"/>
      <c r="L85" s="182">
        <v>2</v>
      </c>
      <c r="M85" s="182">
        <v>2</v>
      </c>
      <c r="N85" s="183" t="s">
        <v>374</v>
      </c>
      <c r="O85" s="180"/>
      <c r="P85" s="179"/>
      <c r="Q85" s="63" t="s">
        <v>669</v>
      </c>
      <c r="R85" s="180"/>
    </row>
    <row r="86" spans="1:18">
      <c r="A86" s="215">
        <v>84</v>
      </c>
      <c r="B86" s="178" t="s">
        <v>317</v>
      </c>
      <c r="C86" s="178" t="s">
        <v>402</v>
      </c>
      <c r="D86" s="179" t="s">
        <v>468</v>
      </c>
      <c r="E86" s="180" t="s">
        <v>463</v>
      </c>
      <c r="F86" s="180" t="s">
        <v>699</v>
      </c>
      <c r="G86" s="180"/>
      <c r="H86" s="180"/>
      <c r="I86" s="180"/>
      <c r="J86" s="180"/>
      <c r="K86" s="180"/>
      <c r="L86" s="182">
        <v>2</v>
      </c>
      <c r="M86" s="182">
        <v>2</v>
      </c>
      <c r="N86" s="183" t="s">
        <v>374</v>
      </c>
      <c r="O86" s="180" t="s">
        <v>579</v>
      </c>
      <c r="P86" s="187" t="s">
        <v>500</v>
      </c>
      <c r="Q86" s="63" t="s">
        <v>669</v>
      </c>
      <c r="R86" s="180"/>
    </row>
    <row r="87" spans="1:18">
      <c r="A87" s="212">
        <v>85</v>
      </c>
      <c r="B87" s="178" t="s">
        <v>317</v>
      </c>
      <c r="C87" s="178" t="s">
        <v>514</v>
      </c>
      <c r="D87" s="179" t="s">
        <v>470</v>
      </c>
      <c r="E87" s="180" t="s">
        <v>462</v>
      </c>
      <c r="F87" s="180"/>
      <c r="G87" s="181">
        <v>0</v>
      </c>
      <c r="H87" s="181">
        <v>0</v>
      </c>
      <c r="I87" s="181">
        <v>0</v>
      </c>
      <c r="J87" s="181">
        <v>0</v>
      </c>
      <c r="K87" s="181">
        <v>0</v>
      </c>
      <c r="L87" s="182">
        <v>2</v>
      </c>
      <c r="M87" s="182">
        <v>2</v>
      </c>
      <c r="N87" s="183" t="s">
        <v>374</v>
      </c>
      <c r="O87" s="180" t="s">
        <v>580</v>
      </c>
      <c r="P87" s="179">
        <v>1</v>
      </c>
      <c r="Q87" s="63" t="s">
        <v>669</v>
      </c>
      <c r="R87" s="34"/>
    </row>
    <row r="88" spans="1:18">
      <c r="A88" s="215">
        <v>86</v>
      </c>
      <c r="B88" s="178" t="s">
        <v>317</v>
      </c>
      <c r="C88" s="178" t="s">
        <v>404</v>
      </c>
      <c r="D88" s="179" t="s">
        <v>468</v>
      </c>
      <c r="E88" s="180" t="s">
        <v>462</v>
      </c>
      <c r="F88" s="180"/>
      <c r="G88" s="181">
        <v>0.06</v>
      </c>
      <c r="H88" s="181">
        <v>0.06</v>
      </c>
      <c r="I88" s="181">
        <v>0.06</v>
      </c>
      <c r="J88" s="181">
        <v>0.05</v>
      </c>
      <c r="K88" s="181">
        <v>0.05</v>
      </c>
      <c r="L88" s="182">
        <v>2</v>
      </c>
      <c r="M88" s="182">
        <v>3</v>
      </c>
      <c r="N88" s="183" t="s">
        <v>477</v>
      </c>
      <c r="O88" s="180" t="s">
        <v>489</v>
      </c>
      <c r="P88" s="179">
        <v>1</v>
      </c>
      <c r="Q88" s="63" t="s">
        <v>786</v>
      </c>
      <c r="R88" s="180"/>
    </row>
    <row r="89" spans="1:18">
      <c r="A89" s="212">
        <v>87</v>
      </c>
      <c r="B89" s="178" t="s">
        <v>317</v>
      </c>
      <c r="C89" s="178" t="s">
        <v>407</v>
      </c>
      <c r="D89" s="179" t="s">
        <v>470</v>
      </c>
      <c r="E89" s="180" t="s">
        <v>462</v>
      </c>
      <c r="F89" s="180"/>
      <c r="G89" s="181">
        <v>0</v>
      </c>
      <c r="H89" s="181">
        <v>0</v>
      </c>
      <c r="I89" s="181">
        <v>0</v>
      </c>
      <c r="J89" s="181">
        <v>0</v>
      </c>
      <c r="K89" s="181">
        <v>0</v>
      </c>
      <c r="L89" s="182">
        <v>2</v>
      </c>
      <c r="M89" s="182">
        <v>3</v>
      </c>
      <c r="N89" s="183" t="s">
        <v>477</v>
      </c>
      <c r="O89" s="180" t="s">
        <v>577</v>
      </c>
      <c r="P89" s="185" t="s">
        <v>578</v>
      </c>
      <c r="Q89" s="63" t="s">
        <v>786</v>
      </c>
      <c r="R89" s="34"/>
    </row>
    <row r="90" spans="1:18">
      <c r="A90" s="215">
        <v>88</v>
      </c>
      <c r="B90" s="178" t="s">
        <v>317</v>
      </c>
      <c r="C90" s="178" t="s">
        <v>403</v>
      </c>
      <c r="D90" s="179" t="s">
        <v>468</v>
      </c>
      <c r="E90" s="180" t="s">
        <v>463</v>
      </c>
      <c r="F90" s="180" t="s">
        <v>699</v>
      </c>
      <c r="G90" s="180"/>
      <c r="H90" s="180"/>
      <c r="I90" s="180"/>
      <c r="J90" s="180"/>
      <c r="K90" s="180"/>
      <c r="L90" s="182">
        <v>2</v>
      </c>
      <c r="M90" s="182">
        <v>3</v>
      </c>
      <c r="N90" s="183" t="s">
        <v>374</v>
      </c>
      <c r="O90" s="180" t="s">
        <v>497</v>
      </c>
      <c r="P90" s="187" t="s">
        <v>500</v>
      </c>
      <c r="Q90" s="63" t="s">
        <v>788</v>
      </c>
      <c r="R90" s="180"/>
    </row>
    <row r="91" spans="1:18">
      <c r="A91" s="212">
        <v>89</v>
      </c>
      <c r="B91" s="178" t="s">
        <v>317</v>
      </c>
      <c r="C91" s="178" t="s">
        <v>405</v>
      </c>
      <c r="D91" s="179" t="s">
        <v>470</v>
      </c>
      <c r="E91" s="180" t="s">
        <v>462</v>
      </c>
      <c r="F91" s="180"/>
      <c r="G91" s="181">
        <v>0</v>
      </c>
      <c r="H91" s="181">
        <v>0</v>
      </c>
      <c r="I91" s="181">
        <v>0</v>
      </c>
      <c r="J91" s="181">
        <v>0</v>
      </c>
      <c r="K91" s="181">
        <v>0</v>
      </c>
      <c r="L91" s="182">
        <v>2</v>
      </c>
      <c r="M91" s="182">
        <v>4</v>
      </c>
      <c r="N91" s="183" t="s">
        <v>477</v>
      </c>
      <c r="O91" s="180" t="s">
        <v>577</v>
      </c>
      <c r="P91" s="179" t="s">
        <v>578</v>
      </c>
      <c r="Q91" s="63" t="s">
        <v>789</v>
      </c>
      <c r="R91" s="180" t="s">
        <v>482</v>
      </c>
    </row>
    <row r="92" spans="1:18">
      <c r="A92" s="215">
        <v>90</v>
      </c>
      <c r="B92" s="178" t="s">
        <v>317</v>
      </c>
      <c r="C92" s="178" t="s">
        <v>406</v>
      </c>
      <c r="D92" s="179" t="s">
        <v>470</v>
      </c>
      <c r="E92" s="180" t="s">
        <v>462</v>
      </c>
      <c r="F92" s="180"/>
      <c r="G92" s="181">
        <v>0</v>
      </c>
      <c r="H92" s="181">
        <v>0</v>
      </c>
      <c r="I92" s="181">
        <v>0</v>
      </c>
      <c r="J92" s="181">
        <v>0</v>
      </c>
      <c r="K92" s="181">
        <v>0</v>
      </c>
      <c r="L92" s="182">
        <v>2</v>
      </c>
      <c r="M92" s="182">
        <v>5</v>
      </c>
      <c r="N92" s="183" t="s">
        <v>477</v>
      </c>
      <c r="O92" s="180" t="s">
        <v>577</v>
      </c>
      <c r="P92" s="187" t="s">
        <v>500</v>
      </c>
      <c r="Q92" s="63" t="s">
        <v>790</v>
      </c>
      <c r="R92" s="180" t="s">
        <v>482</v>
      </c>
    </row>
    <row r="93" spans="1:18">
      <c r="A93" s="212">
        <v>91</v>
      </c>
      <c r="B93" s="178" t="s">
        <v>317</v>
      </c>
      <c r="C93" s="178" t="s">
        <v>436</v>
      </c>
      <c r="D93" s="179" t="s">
        <v>468</v>
      </c>
      <c r="E93" s="183" t="s">
        <v>463</v>
      </c>
      <c r="F93" s="183" t="s">
        <v>706</v>
      </c>
      <c r="G93" s="183"/>
      <c r="H93" s="181"/>
      <c r="I93" s="181"/>
      <c r="J93" s="181">
        <v>1</v>
      </c>
      <c r="K93" s="181">
        <v>0.84</v>
      </c>
      <c r="L93" s="182">
        <v>3</v>
      </c>
      <c r="M93" s="182">
        <v>3</v>
      </c>
      <c r="N93" s="183" t="s">
        <v>374</v>
      </c>
      <c r="O93" s="180" t="s">
        <v>497</v>
      </c>
      <c r="P93" s="187" t="s">
        <v>500</v>
      </c>
      <c r="Q93" s="63" t="s">
        <v>788</v>
      </c>
      <c r="R93" s="180"/>
    </row>
    <row r="94" spans="1:18">
      <c r="A94" s="215">
        <v>92</v>
      </c>
      <c r="B94" s="178" t="s">
        <v>317</v>
      </c>
      <c r="C94" s="178" t="s">
        <v>449</v>
      </c>
      <c r="D94" s="179" t="s">
        <v>470</v>
      </c>
      <c r="E94" s="180" t="s">
        <v>462</v>
      </c>
      <c r="F94" s="180"/>
      <c r="G94" s="181">
        <v>0</v>
      </c>
      <c r="H94" s="181">
        <v>0</v>
      </c>
      <c r="I94" s="181">
        <v>0</v>
      </c>
      <c r="J94" s="181">
        <v>0</v>
      </c>
      <c r="K94" s="181">
        <v>0</v>
      </c>
      <c r="L94" s="182">
        <v>3</v>
      </c>
      <c r="M94" s="182">
        <v>3</v>
      </c>
      <c r="N94" s="183" t="s">
        <v>374</v>
      </c>
      <c r="O94" s="180" t="s">
        <v>497</v>
      </c>
      <c r="P94" s="187" t="s">
        <v>500</v>
      </c>
      <c r="Q94" s="63" t="s">
        <v>788</v>
      </c>
      <c r="R94" s="180" t="s">
        <v>482</v>
      </c>
    </row>
    <row r="95" spans="1:18">
      <c r="A95" s="212">
        <v>93</v>
      </c>
      <c r="B95" s="178" t="s">
        <v>317</v>
      </c>
      <c r="C95" s="178" t="s">
        <v>437</v>
      </c>
      <c r="D95" s="179" t="s">
        <v>468</v>
      </c>
      <c r="E95" s="183" t="s">
        <v>463</v>
      </c>
      <c r="F95" s="183" t="s">
        <v>706</v>
      </c>
      <c r="G95" s="183"/>
      <c r="H95" s="181"/>
      <c r="I95" s="181"/>
      <c r="J95" s="181">
        <v>1</v>
      </c>
      <c r="K95" s="181">
        <v>0.84</v>
      </c>
      <c r="L95" s="182">
        <v>3</v>
      </c>
      <c r="M95" s="182">
        <v>3</v>
      </c>
      <c r="N95" s="183" t="s">
        <v>374</v>
      </c>
      <c r="O95" s="180" t="s">
        <v>497</v>
      </c>
      <c r="P95" s="187" t="s">
        <v>500</v>
      </c>
      <c r="Q95" s="63" t="s">
        <v>788</v>
      </c>
      <c r="R95" s="180"/>
    </row>
    <row r="96" spans="1:18">
      <c r="A96" s="215">
        <v>94</v>
      </c>
      <c r="B96" s="178" t="s">
        <v>317</v>
      </c>
      <c r="C96" s="178" t="s">
        <v>448</v>
      </c>
      <c r="D96" s="179" t="s">
        <v>468</v>
      </c>
      <c r="E96" s="183" t="s">
        <v>463</v>
      </c>
      <c r="F96" s="183" t="s">
        <v>706</v>
      </c>
      <c r="G96" s="183"/>
      <c r="H96" s="181"/>
      <c r="I96" s="181"/>
      <c r="J96" s="181">
        <v>1</v>
      </c>
      <c r="K96" s="181">
        <v>0.84</v>
      </c>
      <c r="L96" s="182">
        <v>3</v>
      </c>
      <c r="M96" s="182">
        <v>3</v>
      </c>
      <c r="N96" s="183" t="s">
        <v>374</v>
      </c>
      <c r="O96" s="180"/>
      <c r="P96" s="179"/>
      <c r="Q96" s="63" t="s">
        <v>788</v>
      </c>
      <c r="R96" s="180"/>
    </row>
    <row r="97" spans="1:18">
      <c r="A97" s="212">
        <v>95</v>
      </c>
      <c r="B97" s="178" t="s">
        <v>317</v>
      </c>
      <c r="C97" s="178" t="s">
        <v>435</v>
      </c>
      <c r="D97" s="179" t="s">
        <v>468</v>
      </c>
      <c r="E97" s="183" t="s">
        <v>463</v>
      </c>
      <c r="F97" s="183" t="s">
        <v>706</v>
      </c>
      <c r="G97" s="183"/>
      <c r="H97" s="181"/>
      <c r="I97" s="181"/>
      <c r="J97" s="181">
        <v>1</v>
      </c>
      <c r="K97" s="181">
        <v>0.84</v>
      </c>
      <c r="L97" s="182">
        <v>3</v>
      </c>
      <c r="M97" s="182">
        <v>3</v>
      </c>
      <c r="N97" s="183" t="s">
        <v>374</v>
      </c>
      <c r="O97" s="180" t="s">
        <v>497</v>
      </c>
      <c r="P97" s="187" t="s">
        <v>500</v>
      </c>
      <c r="Q97" s="63" t="s">
        <v>788</v>
      </c>
      <c r="R97" s="180"/>
    </row>
    <row r="98" spans="1:18">
      <c r="A98" s="215">
        <v>96</v>
      </c>
      <c r="B98" s="178" t="s">
        <v>317</v>
      </c>
      <c r="C98" s="178" t="s">
        <v>434</v>
      </c>
      <c r="D98" s="179" t="s">
        <v>468</v>
      </c>
      <c r="E98" s="183" t="s">
        <v>463</v>
      </c>
      <c r="F98" s="183" t="s">
        <v>706</v>
      </c>
      <c r="G98" s="183"/>
      <c r="H98" s="181"/>
      <c r="I98" s="181"/>
      <c r="J98" s="181">
        <v>1</v>
      </c>
      <c r="K98" s="181">
        <v>0.84</v>
      </c>
      <c r="L98" s="182">
        <v>3</v>
      </c>
      <c r="M98" s="182">
        <v>3</v>
      </c>
      <c r="N98" s="183" t="s">
        <v>374</v>
      </c>
      <c r="O98" s="180"/>
      <c r="P98" s="179"/>
      <c r="Q98" s="63" t="s">
        <v>788</v>
      </c>
      <c r="R98" s="180"/>
    </row>
    <row r="99" spans="1:18">
      <c r="A99" s="212">
        <v>97</v>
      </c>
      <c r="B99" s="178" t="s">
        <v>317</v>
      </c>
      <c r="C99" s="178" t="s">
        <v>438</v>
      </c>
      <c r="D99" s="179" t="s">
        <v>468</v>
      </c>
      <c r="E99" s="183" t="s">
        <v>463</v>
      </c>
      <c r="F99" s="183" t="s">
        <v>706</v>
      </c>
      <c r="G99" s="183"/>
      <c r="H99" s="181"/>
      <c r="I99" s="181"/>
      <c r="J99" s="181">
        <v>1</v>
      </c>
      <c r="K99" s="181">
        <v>0.84</v>
      </c>
      <c r="L99" s="182">
        <v>3</v>
      </c>
      <c r="M99" s="182">
        <v>3</v>
      </c>
      <c r="N99" s="183" t="s">
        <v>374</v>
      </c>
      <c r="O99" s="180" t="s">
        <v>577</v>
      </c>
      <c r="P99" s="187" t="s">
        <v>500</v>
      </c>
      <c r="Q99" s="63" t="s">
        <v>788</v>
      </c>
      <c r="R99" s="180"/>
    </row>
    <row r="100" spans="1:18">
      <c r="A100" s="215">
        <v>98</v>
      </c>
      <c r="B100" s="178" t="s">
        <v>317</v>
      </c>
      <c r="C100" s="178" t="s">
        <v>451</v>
      </c>
      <c r="D100" s="179" t="s">
        <v>470</v>
      </c>
      <c r="E100" s="180" t="s">
        <v>462</v>
      </c>
      <c r="F100" s="180"/>
      <c r="G100" s="181">
        <v>0</v>
      </c>
      <c r="H100" s="181">
        <v>0</v>
      </c>
      <c r="I100" s="181">
        <v>0</v>
      </c>
      <c r="J100" s="181">
        <v>0</v>
      </c>
      <c r="K100" s="181">
        <v>0</v>
      </c>
      <c r="L100" s="182">
        <v>3</v>
      </c>
      <c r="M100" s="182">
        <v>3</v>
      </c>
      <c r="N100" s="183" t="s">
        <v>374</v>
      </c>
      <c r="O100" s="180" t="s">
        <v>489</v>
      </c>
      <c r="P100" s="179">
        <v>1</v>
      </c>
      <c r="Q100" s="63" t="s">
        <v>788</v>
      </c>
      <c r="R100" s="34"/>
    </row>
    <row r="101" spans="1:18">
      <c r="A101" s="212">
        <v>99</v>
      </c>
      <c r="B101" s="178" t="s">
        <v>317</v>
      </c>
      <c r="C101" s="178" t="s">
        <v>450</v>
      </c>
      <c r="D101" s="179" t="s">
        <v>470</v>
      </c>
      <c r="E101" s="180" t="s">
        <v>462</v>
      </c>
      <c r="F101" s="180"/>
      <c r="G101" s="181">
        <v>0</v>
      </c>
      <c r="H101" s="181">
        <v>0</v>
      </c>
      <c r="I101" s="181">
        <v>0</v>
      </c>
      <c r="J101" s="181">
        <v>0</v>
      </c>
      <c r="K101" s="181">
        <v>0</v>
      </c>
      <c r="L101" s="182">
        <v>3</v>
      </c>
      <c r="M101" s="182">
        <v>4</v>
      </c>
      <c r="N101" s="183" t="s">
        <v>477</v>
      </c>
      <c r="O101" s="180" t="s">
        <v>577</v>
      </c>
      <c r="P101" s="179" t="s">
        <v>578</v>
      </c>
      <c r="Q101" s="63" t="s">
        <v>793</v>
      </c>
      <c r="R101" s="180" t="s">
        <v>482</v>
      </c>
    </row>
    <row r="102" spans="1:18">
      <c r="A102" s="215">
        <v>100</v>
      </c>
      <c r="B102" s="178" t="s">
        <v>317</v>
      </c>
      <c r="C102" s="178" t="s">
        <v>441</v>
      </c>
      <c r="D102" s="179" t="s">
        <v>470</v>
      </c>
      <c r="E102" s="180" t="s">
        <v>462</v>
      </c>
      <c r="F102" s="180"/>
      <c r="G102" s="181">
        <v>0</v>
      </c>
      <c r="H102" s="181">
        <v>0</v>
      </c>
      <c r="I102" s="181">
        <v>0</v>
      </c>
      <c r="J102" s="181">
        <v>0</v>
      </c>
      <c r="K102" s="181">
        <v>0</v>
      </c>
      <c r="L102" s="182">
        <v>3</v>
      </c>
      <c r="M102" s="182">
        <v>4</v>
      </c>
      <c r="N102" s="183" t="s">
        <v>477</v>
      </c>
      <c r="O102" s="180" t="s">
        <v>489</v>
      </c>
      <c r="P102" s="179">
        <v>1</v>
      </c>
      <c r="Q102" s="63" t="s">
        <v>793</v>
      </c>
      <c r="R102" s="34"/>
    </row>
    <row r="103" spans="1:18">
      <c r="A103" s="212">
        <v>101</v>
      </c>
      <c r="B103" s="178" t="s">
        <v>317</v>
      </c>
      <c r="C103" s="178" t="s">
        <v>440</v>
      </c>
      <c r="D103" s="179" t="s">
        <v>470</v>
      </c>
      <c r="E103" s="180" t="s">
        <v>462</v>
      </c>
      <c r="F103" s="180"/>
      <c r="G103" s="181">
        <v>0</v>
      </c>
      <c r="H103" s="181">
        <v>0</v>
      </c>
      <c r="I103" s="181">
        <v>0</v>
      </c>
      <c r="J103" s="181">
        <v>0</v>
      </c>
      <c r="K103" s="181">
        <v>0</v>
      </c>
      <c r="L103" s="182">
        <v>3</v>
      </c>
      <c r="M103" s="182">
        <v>5</v>
      </c>
      <c r="N103" s="183" t="s">
        <v>477</v>
      </c>
      <c r="O103" s="180" t="s">
        <v>577</v>
      </c>
      <c r="P103" s="179" t="s">
        <v>578</v>
      </c>
      <c r="Q103" s="63" t="s">
        <v>796</v>
      </c>
      <c r="R103" s="180" t="s">
        <v>482</v>
      </c>
    </row>
    <row r="104" spans="1:18">
      <c r="A104" s="215">
        <v>102</v>
      </c>
      <c r="B104" s="178" t="s">
        <v>317</v>
      </c>
      <c r="C104" s="178" t="s">
        <v>439</v>
      </c>
      <c r="D104" s="179" t="s">
        <v>470</v>
      </c>
      <c r="E104" s="180" t="s">
        <v>462</v>
      </c>
      <c r="F104" s="180"/>
      <c r="G104" s="181">
        <v>0</v>
      </c>
      <c r="H104" s="181">
        <v>0</v>
      </c>
      <c r="I104" s="181">
        <v>0</v>
      </c>
      <c r="J104" s="181">
        <v>0</v>
      </c>
      <c r="K104" s="181">
        <v>0</v>
      </c>
      <c r="L104" s="182">
        <v>3</v>
      </c>
      <c r="M104" s="182">
        <v>6</v>
      </c>
      <c r="N104" s="183" t="s">
        <v>477</v>
      </c>
      <c r="O104" s="180" t="s">
        <v>577</v>
      </c>
      <c r="P104" s="179" t="s">
        <v>578</v>
      </c>
      <c r="Q104" s="63" t="s">
        <v>798</v>
      </c>
      <c r="R104" s="180" t="s">
        <v>482</v>
      </c>
    </row>
    <row r="105" spans="1:18">
      <c r="A105" s="212">
        <v>103</v>
      </c>
      <c r="B105" s="186" t="s">
        <v>317</v>
      </c>
      <c r="C105" s="186" t="s">
        <v>408</v>
      </c>
      <c r="D105" s="187" t="s">
        <v>468</v>
      </c>
      <c r="E105" s="192" t="s">
        <v>463</v>
      </c>
      <c r="F105" s="192" t="s">
        <v>699</v>
      </c>
      <c r="G105" s="192"/>
      <c r="H105" s="192"/>
      <c r="I105" s="192"/>
      <c r="J105" s="192"/>
      <c r="K105" s="192"/>
      <c r="L105" s="190">
        <v>2</v>
      </c>
      <c r="M105" s="190">
        <v>2</v>
      </c>
      <c r="N105" s="191" t="s">
        <v>374</v>
      </c>
      <c r="O105" s="193"/>
      <c r="P105" s="187"/>
      <c r="Q105" s="196" t="s">
        <v>669</v>
      </c>
      <c r="R105" s="192"/>
    </row>
    <row r="106" spans="1:18">
      <c r="A106" s="215">
        <v>104</v>
      </c>
      <c r="B106" s="186" t="s">
        <v>317</v>
      </c>
      <c r="C106" s="186" t="s">
        <v>409</v>
      </c>
      <c r="D106" s="187" t="s">
        <v>468</v>
      </c>
      <c r="E106" s="192" t="s">
        <v>462</v>
      </c>
      <c r="F106" s="192"/>
      <c r="G106" s="188">
        <v>0.13</v>
      </c>
      <c r="H106" s="188">
        <v>0.13</v>
      </c>
      <c r="I106" s="188">
        <v>0.13</v>
      </c>
      <c r="J106" s="188">
        <v>0.11</v>
      </c>
      <c r="K106" s="188">
        <v>0.11</v>
      </c>
      <c r="L106" s="190">
        <v>2</v>
      </c>
      <c r="M106" s="190">
        <v>2</v>
      </c>
      <c r="N106" s="191" t="s">
        <v>374</v>
      </c>
      <c r="O106" s="193" t="s">
        <v>497</v>
      </c>
      <c r="P106" s="187" t="s">
        <v>500</v>
      </c>
      <c r="Q106" s="196" t="s">
        <v>669</v>
      </c>
      <c r="R106" s="192"/>
    </row>
    <row r="107" spans="1:18">
      <c r="A107" s="212">
        <v>105</v>
      </c>
      <c r="B107" s="186" t="s">
        <v>317</v>
      </c>
      <c r="C107" s="186" t="s">
        <v>443</v>
      </c>
      <c r="D107" s="187" t="s">
        <v>468</v>
      </c>
      <c r="E107" s="192" t="s">
        <v>463</v>
      </c>
      <c r="F107" s="192" t="s">
        <v>706</v>
      </c>
      <c r="G107" s="192"/>
      <c r="H107" s="188"/>
      <c r="I107" s="188"/>
      <c r="J107" s="188">
        <v>1</v>
      </c>
      <c r="K107" s="188">
        <v>0.84</v>
      </c>
      <c r="L107" s="190">
        <v>3</v>
      </c>
      <c r="M107" s="190">
        <v>3</v>
      </c>
      <c r="N107" s="191" t="s">
        <v>374</v>
      </c>
      <c r="O107" s="193" t="s">
        <v>497</v>
      </c>
      <c r="P107" s="187" t="s">
        <v>500</v>
      </c>
      <c r="Q107" s="50" t="s">
        <v>788</v>
      </c>
      <c r="R107" s="192"/>
    </row>
    <row r="108" spans="1:18">
      <c r="A108" s="215">
        <v>106</v>
      </c>
      <c r="B108" s="186" t="s">
        <v>317</v>
      </c>
      <c r="C108" s="186" t="s">
        <v>452</v>
      </c>
      <c r="D108" s="187" t="s">
        <v>468</v>
      </c>
      <c r="E108" s="192" t="s">
        <v>463</v>
      </c>
      <c r="F108" s="192" t="s">
        <v>699</v>
      </c>
      <c r="G108" s="192"/>
      <c r="H108" s="192"/>
      <c r="I108" s="192"/>
      <c r="J108" s="192"/>
      <c r="K108" s="192"/>
      <c r="L108" s="190">
        <v>3</v>
      </c>
      <c r="M108" s="190">
        <v>3</v>
      </c>
      <c r="N108" s="191" t="s">
        <v>374</v>
      </c>
      <c r="O108" s="193"/>
      <c r="P108" s="187"/>
      <c r="Q108" s="50" t="s">
        <v>788</v>
      </c>
      <c r="R108" s="192"/>
    </row>
    <row r="109" spans="1:18">
      <c r="A109" s="212">
        <v>107</v>
      </c>
      <c r="B109" s="186" t="s">
        <v>317</v>
      </c>
      <c r="C109" s="186" t="s">
        <v>444</v>
      </c>
      <c r="D109" s="187" t="s">
        <v>468</v>
      </c>
      <c r="E109" s="192" t="s">
        <v>463</v>
      </c>
      <c r="F109" s="192" t="s">
        <v>699</v>
      </c>
      <c r="G109" s="192"/>
      <c r="H109" s="192"/>
      <c r="I109" s="192"/>
      <c r="J109" s="192"/>
      <c r="K109" s="192"/>
      <c r="L109" s="190">
        <v>3</v>
      </c>
      <c r="M109" s="190">
        <v>3</v>
      </c>
      <c r="N109" s="191" t="s">
        <v>374</v>
      </c>
      <c r="O109" s="193" t="s">
        <v>497</v>
      </c>
      <c r="P109" s="187" t="s">
        <v>500</v>
      </c>
      <c r="Q109" s="50" t="s">
        <v>788</v>
      </c>
      <c r="R109" s="192"/>
    </row>
    <row r="110" spans="1:18">
      <c r="A110" s="215">
        <v>108</v>
      </c>
      <c r="B110" s="186" t="s">
        <v>317</v>
      </c>
      <c r="C110" s="186" t="s">
        <v>442</v>
      </c>
      <c r="D110" s="187" t="s">
        <v>468</v>
      </c>
      <c r="E110" s="192" t="s">
        <v>463</v>
      </c>
      <c r="F110" s="192" t="s">
        <v>706</v>
      </c>
      <c r="G110" s="192"/>
      <c r="H110" s="188"/>
      <c r="I110" s="188"/>
      <c r="J110" s="188">
        <v>1</v>
      </c>
      <c r="K110" s="188">
        <v>0.84</v>
      </c>
      <c r="L110" s="190">
        <v>3</v>
      </c>
      <c r="M110" s="190">
        <v>3</v>
      </c>
      <c r="N110" s="191" t="s">
        <v>374</v>
      </c>
      <c r="O110" s="193"/>
      <c r="P110" s="187"/>
      <c r="Q110" s="50" t="s">
        <v>788</v>
      </c>
      <c r="R110" s="192"/>
    </row>
    <row r="111" spans="1:18">
      <c r="A111" s="212">
        <v>109</v>
      </c>
      <c r="B111" s="178" t="s">
        <v>317</v>
      </c>
      <c r="C111" s="178" t="s">
        <v>410</v>
      </c>
      <c r="D111" s="179" t="s">
        <v>468</v>
      </c>
      <c r="E111" s="180" t="s">
        <v>463</v>
      </c>
      <c r="F111" s="180" t="s">
        <v>699</v>
      </c>
      <c r="G111" s="180"/>
      <c r="H111" s="180"/>
      <c r="I111" s="180"/>
      <c r="J111" s="180"/>
      <c r="K111" s="180"/>
      <c r="L111" s="182">
        <v>2</v>
      </c>
      <c r="M111" s="182">
        <v>2</v>
      </c>
      <c r="N111" s="183" t="s">
        <v>374</v>
      </c>
      <c r="O111" s="180"/>
      <c r="P111" s="179"/>
      <c r="Q111" s="63" t="s">
        <v>669</v>
      </c>
      <c r="R111" s="180"/>
    </row>
    <row r="112" spans="1:18">
      <c r="A112" s="215">
        <v>110</v>
      </c>
      <c r="B112" s="178" t="s">
        <v>317</v>
      </c>
      <c r="C112" s="178" t="s">
        <v>411</v>
      </c>
      <c r="D112" s="179" t="s">
        <v>468</v>
      </c>
      <c r="E112" s="180" t="s">
        <v>463</v>
      </c>
      <c r="F112" s="180" t="s">
        <v>699</v>
      </c>
      <c r="G112" s="180"/>
      <c r="H112" s="180"/>
      <c r="I112" s="180"/>
      <c r="J112" s="180"/>
      <c r="K112" s="180"/>
      <c r="L112" s="182">
        <v>2</v>
      </c>
      <c r="M112" s="182">
        <v>3</v>
      </c>
      <c r="N112" s="183" t="s">
        <v>374</v>
      </c>
      <c r="O112" s="180"/>
      <c r="P112" s="179"/>
      <c r="Q112" s="63" t="s">
        <v>788</v>
      </c>
      <c r="R112" s="180"/>
    </row>
    <row r="113" spans="1:18">
      <c r="A113" s="212">
        <v>111</v>
      </c>
      <c r="B113" s="186" t="s">
        <v>317</v>
      </c>
      <c r="C113" s="186" t="s">
        <v>412</v>
      </c>
      <c r="D113" s="187" t="s">
        <v>468</v>
      </c>
      <c r="E113" s="192" t="s">
        <v>463</v>
      </c>
      <c r="F113" s="192" t="s">
        <v>699</v>
      </c>
      <c r="G113" s="192"/>
      <c r="H113" s="192"/>
      <c r="I113" s="192"/>
      <c r="J113" s="192"/>
      <c r="K113" s="192"/>
      <c r="L113" s="190">
        <v>2</v>
      </c>
      <c r="M113" s="190">
        <v>2</v>
      </c>
      <c r="N113" s="191" t="s">
        <v>374</v>
      </c>
      <c r="O113" s="193" t="s">
        <v>497</v>
      </c>
      <c r="P113" s="187" t="s">
        <v>500</v>
      </c>
      <c r="Q113" s="196" t="s">
        <v>669</v>
      </c>
      <c r="R113" s="192"/>
    </row>
    <row r="114" spans="1:18">
      <c r="A114" s="215">
        <v>112</v>
      </c>
      <c r="B114" s="186" t="s">
        <v>317</v>
      </c>
      <c r="C114" s="186" t="s">
        <v>445</v>
      </c>
      <c r="D114" s="187" t="s">
        <v>468</v>
      </c>
      <c r="E114" s="192" t="s">
        <v>463</v>
      </c>
      <c r="F114" s="192" t="s">
        <v>699</v>
      </c>
      <c r="G114" s="192"/>
      <c r="H114" s="192"/>
      <c r="I114" s="192"/>
      <c r="J114" s="192"/>
      <c r="K114" s="192"/>
      <c r="L114" s="190">
        <v>3</v>
      </c>
      <c r="M114" s="190">
        <v>3</v>
      </c>
      <c r="N114" s="191" t="s">
        <v>374</v>
      </c>
      <c r="O114" s="193" t="s">
        <v>497</v>
      </c>
      <c r="P114" s="187" t="s">
        <v>500</v>
      </c>
      <c r="Q114" s="50" t="s">
        <v>788</v>
      </c>
      <c r="R114" s="192"/>
    </row>
    <row r="115" spans="1:18">
      <c r="A115" s="212">
        <v>113</v>
      </c>
      <c r="B115" s="186" t="s">
        <v>317</v>
      </c>
      <c r="C115" s="186" t="s">
        <v>446</v>
      </c>
      <c r="D115" s="187" t="s">
        <v>468</v>
      </c>
      <c r="E115" s="192" t="s">
        <v>463</v>
      </c>
      <c r="F115" s="192" t="s">
        <v>699</v>
      </c>
      <c r="G115" s="192"/>
      <c r="H115" s="192"/>
      <c r="I115" s="192"/>
      <c r="J115" s="192"/>
      <c r="K115" s="192"/>
      <c r="L115" s="190">
        <v>3</v>
      </c>
      <c r="M115" s="190">
        <v>3</v>
      </c>
      <c r="N115" s="191" t="s">
        <v>374</v>
      </c>
      <c r="O115" s="193" t="s">
        <v>497</v>
      </c>
      <c r="P115" s="187" t="s">
        <v>500</v>
      </c>
      <c r="Q115" s="50" t="s">
        <v>788</v>
      </c>
      <c r="R115" s="192"/>
    </row>
    <row r="116" spans="1:18">
      <c r="A116" s="215">
        <v>114</v>
      </c>
      <c r="B116" s="178" t="s">
        <v>317</v>
      </c>
      <c r="C116" s="178" t="s">
        <v>413</v>
      </c>
      <c r="D116" s="179" t="s">
        <v>468</v>
      </c>
      <c r="E116" s="180" t="s">
        <v>463</v>
      </c>
      <c r="F116" s="180" t="s">
        <v>699</v>
      </c>
      <c r="G116" s="180"/>
      <c r="H116" s="180"/>
      <c r="I116" s="180"/>
      <c r="J116" s="180"/>
      <c r="K116" s="180"/>
      <c r="L116" s="182">
        <v>2</v>
      </c>
      <c r="M116" s="182">
        <v>2</v>
      </c>
      <c r="N116" s="183" t="s">
        <v>374</v>
      </c>
      <c r="O116" s="180" t="s">
        <v>497</v>
      </c>
      <c r="P116" s="187" t="s">
        <v>500</v>
      </c>
      <c r="Q116" s="63" t="s">
        <v>669</v>
      </c>
      <c r="R116" s="180"/>
    </row>
    <row r="117" spans="1:18">
      <c r="A117" s="212">
        <v>115</v>
      </c>
      <c r="B117" s="178" t="s">
        <v>317</v>
      </c>
      <c r="C117" s="178" t="s">
        <v>447</v>
      </c>
      <c r="D117" s="179" t="s">
        <v>468</v>
      </c>
      <c r="E117" s="180" t="s">
        <v>462</v>
      </c>
      <c r="F117" s="180"/>
      <c r="G117" s="181">
        <v>0</v>
      </c>
      <c r="H117" s="181">
        <v>0</v>
      </c>
      <c r="I117" s="181">
        <v>0</v>
      </c>
      <c r="J117" s="181">
        <v>0</v>
      </c>
      <c r="K117" s="181">
        <v>0</v>
      </c>
      <c r="L117" s="182">
        <v>3</v>
      </c>
      <c r="M117" s="182">
        <v>3</v>
      </c>
      <c r="N117" s="183" t="s">
        <v>374</v>
      </c>
      <c r="O117" s="180" t="s">
        <v>497</v>
      </c>
      <c r="P117" s="187" t="s">
        <v>500</v>
      </c>
      <c r="Q117" s="63" t="s">
        <v>788</v>
      </c>
      <c r="R117" s="180" t="s">
        <v>482</v>
      </c>
    </row>
    <row r="118" spans="1:18">
      <c r="A118" s="215">
        <v>116</v>
      </c>
      <c r="B118" s="186" t="s">
        <v>317</v>
      </c>
      <c r="C118" s="186" t="s">
        <v>416</v>
      </c>
      <c r="D118" s="187" t="s">
        <v>468</v>
      </c>
      <c r="E118" s="192" t="s">
        <v>462</v>
      </c>
      <c r="F118" s="192"/>
      <c r="G118" s="188">
        <v>0.13</v>
      </c>
      <c r="H118" s="188">
        <v>0.13</v>
      </c>
      <c r="I118" s="188">
        <v>0.13</v>
      </c>
      <c r="J118" s="188">
        <v>0.11</v>
      </c>
      <c r="K118" s="188">
        <v>0.11</v>
      </c>
      <c r="L118" s="190">
        <v>2</v>
      </c>
      <c r="M118" s="190">
        <v>2</v>
      </c>
      <c r="N118" s="191" t="s">
        <v>374</v>
      </c>
      <c r="O118" s="193" t="s">
        <v>577</v>
      </c>
      <c r="P118" s="187" t="s">
        <v>500</v>
      </c>
      <c r="Q118" s="196" t="s">
        <v>669</v>
      </c>
      <c r="R118" s="192"/>
    </row>
    <row r="119" spans="1:18">
      <c r="A119" s="212">
        <v>117</v>
      </c>
      <c r="B119" s="186" t="s">
        <v>317</v>
      </c>
      <c r="C119" s="186" t="s">
        <v>426</v>
      </c>
      <c r="D119" s="187" t="s">
        <v>468</v>
      </c>
      <c r="E119" s="192" t="s">
        <v>462</v>
      </c>
      <c r="F119" s="192"/>
      <c r="G119" s="188">
        <v>0.13</v>
      </c>
      <c r="H119" s="188">
        <v>0.13</v>
      </c>
      <c r="I119" s="188">
        <v>0.13</v>
      </c>
      <c r="J119" s="188">
        <v>0.11</v>
      </c>
      <c r="K119" s="188">
        <v>0.11</v>
      </c>
      <c r="L119" s="190">
        <v>2</v>
      </c>
      <c r="M119" s="190">
        <v>2</v>
      </c>
      <c r="N119" s="191" t="s">
        <v>374</v>
      </c>
      <c r="O119" s="193" t="s">
        <v>580</v>
      </c>
      <c r="P119" s="187">
        <v>1</v>
      </c>
      <c r="Q119" s="196" t="s">
        <v>669</v>
      </c>
      <c r="R119" s="192"/>
    </row>
    <row r="120" spans="1:18">
      <c r="A120" s="215">
        <v>118</v>
      </c>
      <c r="B120" s="186" t="s">
        <v>317</v>
      </c>
      <c r="C120" s="186" t="s">
        <v>418</v>
      </c>
      <c r="D120" s="187" t="s">
        <v>468</v>
      </c>
      <c r="E120" s="192" t="s">
        <v>462</v>
      </c>
      <c r="F120" s="192"/>
      <c r="G120" s="188">
        <v>0.06</v>
      </c>
      <c r="H120" s="188">
        <v>0.06</v>
      </c>
      <c r="I120" s="188">
        <v>0.06</v>
      </c>
      <c r="J120" s="188">
        <v>0.05</v>
      </c>
      <c r="K120" s="188">
        <v>0.05</v>
      </c>
      <c r="L120" s="190">
        <v>2</v>
      </c>
      <c r="M120" s="190">
        <v>3</v>
      </c>
      <c r="N120" s="191" t="s">
        <v>477</v>
      </c>
      <c r="O120" s="193" t="s">
        <v>577</v>
      </c>
      <c r="P120" s="187" t="s">
        <v>578</v>
      </c>
      <c r="Q120" s="50" t="s">
        <v>791</v>
      </c>
      <c r="R120" s="192"/>
    </row>
    <row r="121" spans="1:18">
      <c r="A121" s="212">
        <v>119</v>
      </c>
      <c r="B121" s="186" t="s">
        <v>317</v>
      </c>
      <c r="C121" s="186" t="s">
        <v>417</v>
      </c>
      <c r="D121" s="187" t="s">
        <v>468</v>
      </c>
      <c r="E121" s="192" t="s">
        <v>462</v>
      </c>
      <c r="F121" s="192"/>
      <c r="G121" s="188">
        <v>0.06</v>
      </c>
      <c r="H121" s="188">
        <v>0.06</v>
      </c>
      <c r="I121" s="188">
        <v>0.06</v>
      </c>
      <c r="J121" s="188">
        <v>0.05</v>
      </c>
      <c r="K121" s="188">
        <v>0.05</v>
      </c>
      <c r="L121" s="190">
        <v>2</v>
      </c>
      <c r="M121" s="190">
        <v>3</v>
      </c>
      <c r="N121" s="191" t="s">
        <v>477</v>
      </c>
      <c r="O121" s="193" t="s">
        <v>489</v>
      </c>
      <c r="P121" s="187">
        <v>1</v>
      </c>
      <c r="Q121" s="50" t="s">
        <v>791</v>
      </c>
      <c r="R121" s="192"/>
    </row>
    <row r="122" spans="1:18">
      <c r="A122" s="215">
        <v>120</v>
      </c>
      <c r="B122" s="186" t="s">
        <v>317</v>
      </c>
      <c r="C122" s="186" t="s">
        <v>425</v>
      </c>
      <c r="D122" s="187" t="s">
        <v>468</v>
      </c>
      <c r="E122" s="192" t="s">
        <v>463</v>
      </c>
      <c r="F122" s="192" t="s">
        <v>699</v>
      </c>
      <c r="G122" s="192"/>
      <c r="H122" s="192"/>
      <c r="I122" s="192"/>
      <c r="J122" s="192"/>
      <c r="K122" s="192"/>
      <c r="L122" s="190">
        <v>2</v>
      </c>
      <c r="M122" s="190">
        <v>4</v>
      </c>
      <c r="N122" s="191" t="s">
        <v>375</v>
      </c>
      <c r="O122" s="193" t="s">
        <v>580</v>
      </c>
      <c r="P122" s="187">
        <v>1</v>
      </c>
      <c r="Q122" s="50" t="s">
        <v>786</v>
      </c>
      <c r="R122" s="192"/>
    </row>
    <row r="123" spans="1:18">
      <c r="A123" s="212">
        <v>121</v>
      </c>
      <c r="B123" s="186" t="s">
        <v>317</v>
      </c>
      <c r="C123" s="186" t="s">
        <v>414</v>
      </c>
      <c r="D123" s="187" t="s">
        <v>468</v>
      </c>
      <c r="E123" s="192" t="s">
        <v>463</v>
      </c>
      <c r="F123" s="192" t="s">
        <v>699</v>
      </c>
      <c r="G123" s="192"/>
      <c r="H123" s="192"/>
      <c r="I123" s="192"/>
      <c r="J123" s="192"/>
      <c r="K123" s="192"/>
      <c r="L123" s="190">
        <v>2</v>
      </c>
      <c r="M123" s="190">
        <v>3</v>
      </c>
      <c r="N123" s="191" t="s">
        <v>374</v>
      </c>
      <c r="O123" s="193"/>
      <c r="P123" s="187"/>
      <c r="Q123" s="50" t="s">
        <v>788</v>
      </c>
      <c r="R123" s="192"/>
    </row>
    <row r="124" spans="1:18">
      <c r="A124" s="215">
        <v>122</v>
      </c>
      <c r="B124" s="186" t="s">
        <v>317</v>
      </c>
      <c r="C124" s="186" t="s">
        <v>415</v>
      </c>
      <c r="D124" s="187" t="s">
        <v>468</v>
      </c>
      <c r="E124" s="192" t="s">
        <v>462</v>
      </c>
      <c r="F124" s="192"/>
      <c r="G124" s="188">
        <v>0.06</v>
      </c>
      <c r="H124" s="188">
        <v>0.06</v>
      </c>
      <c r="I124" s="188">
        <v>0.06</v>
      </c>
      <c r="J124" s="188">
        <v>0.05</v>
      </c>
      <c r="K124" s="188">
        <v>0.05</v>
      </c>
      <c r="L124" s="190">
        <v>2</v>
      </c>
      <c r="M124" s="190">
        <v>3</v>
      </c>
      <c r="N124" s="191" t="s">
        <v>374</v>
      </c>
      <c r="O124" s="193" t="s">
        <v>497</v>
      </c>
      <c r="P124" s="187" t="s">
        <v>500</v>
      </c>
      <c r="Q124" s="50" t="s">
        <v>788</v>
      </c>
      <c r="R124" s="192"/>
    </row>
    <row r="125" spans="1:18">
      <c r="A125" s="212">
        <v>123</v>
      </c>
      <c r="B125" s="186" t="s">
        <v>317</v>
      </c>
      <c r="C125" s="186" t="s">
        <v>427</v>
      </c>
      <c r="D125" s="187" t="s">
        <v>468</v>
      </c>
      <c r="E125" s="192" t="s">
        <v>462</v>
      </c>
      <c r="F125" s="192"/>
      <c r="G125" s="188">
        <v>0.06</v>
      </c>
      <c r="H125" s="188">
        <v>0.06</v>
      </c>
      <c r="I125" s="188">
        <v>0.06</v>
      </c>
      <c r="J125" s="188">
        <v>0.05</v>
      </c>
      <c r="K125" s="188">
        <v>0.05</v>
      </c>
      <c r="L125" s="190">
        <v>2</v>
      </c>
      <c r="M125" s="190">
        <v>4</v>
      </c>
      <c r="N125" s="191" t="s">
        <v>477</v>
      </c>
      <c r="O125" s="193" t="s">
        <v>577</v>
      </c>
      <c r="P125" s="187" t="s">
        <v>578</v>
      </c>
      <c r="Q125" s="50" t="s">
        <v>793</v>
      </c>
      <c r="R125" s="192"/>
    </row>
    <row r="126" spans="1:18">
      <c r="A126" s="215">
        <v>124</v>
      </c>
      <c r="B126" s="186" t="s">
        <v>317</v>
      </c>
      <c r="C126" s="186" t="s">
        <v>424</v>
      </c>
      <c r="D126" s="187" t="s">
        <v>468</v>
      </c>
      <c r="E126" s="192" t="s">
        <v>463</v>
      </c>
      <c r="F126" s="192" t="s">
        <v>699</v>
      </c>
      <c r="G126" s="192"/>
      <c r="H126" s="192"/>
      <c r="I126" s="192"/>
      <c r="J126" s="192"/>
      <c r="K126" s="192"/>
      <c r="L126" s="190">
        <v>2</v>
      </c>
      <c r="M126" s="190">
        <v>5</v>
      </c>
      <c r="N126" s="191" t="s">
        <v>375</v>
      </c>
      <c r="O126" s="193" t="s">
        <v>580</v>
      </c>
      <c r="P126" s="187">
        <v>1</v>
      </c>
      <c r="Q126" s="50" t="s">
        <v>797</v>
      </c>
      <c r="R126" s="192"/>
    </row>
    <row r="127" spans="1:18">
      <c r="A127" s="212">
        <v>125</v>
      </c>
      <c r="B127" s="186" t="s">
        <v>317</v>
      </c>
      <c r="C127" s="186" t="s">
        <v>428</v>
      </c>
      <c r="D127" s="187" t="s">
        <v>468</v>
      </c>
      <c r="E127" s="192" t="s">
        <v>462</v>
      </c>
      <c r="F127" s="192"/>
      <c r="G127" s="188">
        <v>0.06</v>
      </c>
      <c r="H127" s="188">
        <v>0.06</v>
      </c>
      <c r="I127" s="188">
        <v>0.06</v>
      </c>
      <c r="J127" s="188">
        <v>0.05</v>
      </c>
      <c r="K127" s="188">
        <v>0.05</v>
      </c>
      <c r="L127" s="190">
        <v>2</v>
      </c>
      <c r="M127" s="190">
        <v>5</v>
      </c>
      <c r="N127" s="191" t="s">
        <v>477</v>
      </c>
      <c r="O127" s="193" t="s">
        <v>577</v>
      </c>
      <c r="P127" s="187" t="s">
        <v>578</v>
      </c>
      <c r="Q127" s="50" t="s">
        <v>790</v>
      </c>
      <c r="R127" s="192"/>
    </row>
    <row r="128" spans="1:18">
      <c r="A128" s="215">
        <v>126</v>
      </c>
      <c r="B128" s="186" t="s">
        <v>317</v>
      </c>
      <c r="C128" s="186" t="s">
        <v>423</v>
      </c>
      <c r="D128" s="187" t="s">
        <v>468</v>
      </c>
      <c r="E128" s="192" t="s">
        <v>463</v>
      </c>
      <c r="F128" s="192" t="s">
        <v>699</v>
      </c>
      <c r="G128" s="192"/>
      <c r="H128" s="192"/>
      <c r="I128" s="192"/>
      <c r="J128" s="192"/>
      <c r="K128" s="192"/>
      <c r="L128" s="190">
        <v>2</v>
      </c>
      <c r="M128" s="190">
        <v>6</v>
      </c>
      <c r="N128" s="191" t="s">
        <v>375</v>
      </c>
      <c r="O128" s="193" t="s">
        <v>580</v>
      </c>
      <c r="P128" s="187">
        <v>1</v>
      </c>
      <c r="Q128" s="50" t="s">
        <v>799</v>
      </c>
      <c r="R128" s="192"/>
    </row>
    <row r="129" spans="1:20">
      <c r="A129" s="212">
        <v>127</v>
      </c>
      <c r="B129" s="186" t="s">
        <v>317</v>
      </c>
      <c r="C129" s="186" t="s">
        <v>422</v>
      </c>
      <c r="D129" s="187" t="s">
        <v>468</v>
      </c>
      <c r="E129" s="192" t="s">
        <v>463</v>
      </c>
      <c r="F129" s="192" t="s">
        <v>699</v>
      </c>
      <c r="G129" s="192"/>
      <c r="H129" s="192"/>
      <c r="I129" s="192"/>
      <c r="J129" s="192"/>
      <c r="K129" s="192"/>
      <c r="L129" s="190">
        <v>2</v>
      </c>
      <c r="M129" s="190">
        <v>7</v>
      </c>
      <c r="N129" s="191" t="s">
        <v>375</v>
      </c>
      <c r="O129" s="193" t="s">
        <v>580</v>
      </c>
      <c r="P129" s="187">
        <v>1</v>
      </c>
      <c r="Q129" s="50" t="s">
        <v>800</v>
      </c>
      <c r="R129" s="192"/>
    </row>
    <row r="130" spans="1:20">
      <c r="A130" s="215">
        <v>128</v>
      </c>
      <c r="B130" s="186" t="s">
        <v>317</v>
      </c>
      <c r="C130" s="186" t="s">
        <v>421</v>
      </c>
      <c r="D130" s="187" t="s">
        <v>468</v>
      </c>
      <c r="E130" s="192" t="s">
        <v>463</v>
      </c>
      <c r="F130" s="192" t="s">
        <v>699</v>
      </c>
      <c r="G130" s="192"/>
      <c r="H130" s="192"/>
      <c r="I130" s="192"/>
      <c r="J130" s="192"/>
      <c r="K130" s="192"/>
      <c r="L130" s="190">
        <v>2</v>
      </c>
      <c r="M130" s="190">
        <v>8</v>
      </c>
      <c r="N130" s="191" t="s">
        <v>375</v>
      </c>
      <c r="O130" s="193" t="s">
        <v>589</v>
      </c>
      <c r="P130" s="187"/>
      <c r="Q130" s="50" t="s">
        <v>801</v>
      </c>
      <c r="R130" s="192"/>
    </row>
    <row r="131" spans="1:20">
      <c r="A131" s="212">
        <v>129</v>
      </c>
      <c r="B131" s="186" t="s">
        <v>317</v>
      </c>
      <c r="C131" s="186" t="s">
        <v>420</v>
      </c>
      <c r="D131" s="187" t="s">
        <v>468</v>
      </c>
      <c r="E131" s="192" t="s">
        <v>463</v>
      </c>
      <c r="F131" s="192" t="s">
        <v>699</v>
      </c>
      <c r="G131" s="192"/>
      <c r="H131" s="192"/>
      <c r="I131" s="192"/>
      <c r="J131" s="192"/>
      <c r="K131" s="192"/>
      <c r="L131" s="190">
        <v>2</v>
      </c>
      <c r="M131" s="190">
        <v>9</v>
      </c>
      <c r="N131" s="191" t="s">
        <v>375</v>
      </c>
      <c r="O131" s="193" t="s">
        <v>589</v>
      </c>
      <c r="P131" s="187"/>
      <c r="Q131" s="50" t="s">
        <v>802</v>
      </c>
      <c r="R131" s="192"/>
    </row>
    <row r="132" spans="1:20">
      <c r="A132" s="215">
        <v>130</v>
      </c>
      <c r="B132" s="186" t="s">
        <v>317</v>
      </c>
      <c r="C132" s="186" t="s">
        <v>419</v>
      </c>
      <c r="D132" s="187" t="s">
        <v>468</v>
      </c>
      <c r="E132" s="192" t="s">
        <v>463</v>
      </c>
      <c r="F132" s="192" t="s">
        <v>699</v>
      </c>
      <c r="G132" s="192"/>
      <c r="H132" s="192"/>
      <c r="I132" s="192"/>
      <c r="J132" s="192"/>
      <c r="K132" s="192"/>
      <c r="L132" s="190">
        <v>2</v>
      </c>
      <c r="M132" s="190">
        <v>9</v>
      </c>
      <c r="N132" s="191" t="s">
        <v>375</v>
      </c>
      <c r="O132" s="193" t="s">
        <v>589</v>
      </c>
      <c r="P132" s="187"/>
      <c r="Q132" s="50" t="s">
        <v>803</v>
      </c>
      <c r="R132" s="192"/>
    </row>
    <row r="133" spans="1:20">
      <c r="A133" s="212">
        <v>131</v>
      </c>
      <c r="B133" s="178" t="s">
        <v>461</v>
      </c>
      <c r="C133" s="178" t="s">
        <v>460</v>
      </c>
      <c r="D133" s="179" t="s">
        <v>470</v>
      </c>
      <c r="E133" s="180" t="s">
        <v>462</v>
      </c>
      <c r="F133" s="180"/>
      <c r="G133" s="181">
        <v>0</v>
      </c>
      <c r="H133" s="181">
        <v>0</v>
      </c>
      <c r="I133" s="181">
        <v>0</v>
      </c>
      <c r="J133" s="181">
        <v>0</v>
      </c>
      <c r="K133" s="181">
        <v>0</v>
      </c>
      <c r="L133" s="182">
        <v>3</v>
      </c>
      <c r="M133" s="182">
        <v>3</v>
      </c>
      <c r="N133" s="183" t="s">
        <v>374</v>
      </c>
      <c r="O133" s="180" t="s">
        <v>489</v>
      </c>
      <c r="P133" s="179">
        <v>2</v>
      </c>
      <c r="Q133" s="63" t="s">
        <v>792</v>
      </c>
      <c r="R133" s="180" t="s">
        <v>482</v>
      </c>
    </row>
    <row r="134" spans="1:20">
      <c r="A134" s="215">
        <v>132</v>
      </c>
      <c r="B134" s="178" t="s">
        <v>461</v>
      </c>
      <c r="C134" s="178" t="s">
        <v>458</v>
      </c>
      <c r="D134" s="179" t="s">
        <v>470</v>
      </c>
      <c r="E134" s="180" t="s">
        <v>462</v>
      </c>
      <c r="F134" s="180"/>
      <c r="G134" s="181">
        <v>0</v>
      </c>
      <c r="H134" s="181">
        <v>0</v>
      </c>
      <c r="I134" s="181">
        <v>0</v>
      </c>
      <c r="J134" s="181">
        <v>0</v>
      </c>
      <c r="K134" s="181">
        <v>0</v>
      </c>
      <c r="L134" s="182">
        <v>3</v>
      </c>
      <c r="M134" s="182">
        <v>3</v>
      </c>
      <c r="N134" s="183" t="s">
        <v>374</v>
      </c>
      <c r="O134" s="180" t="s">
        <v>489</v>
      </c>
      <c r="P134" s="179">
        <v>2</v>
      </c>
      <c r="Q134" s="63" t="s">
        <v>792</v>
      </c>
      <c r="R134" s="180" t="s">
        <v>482</v>
      </c>
    </row>
    <row r="135" spans="1:20">
      <c r="A135" s="212">
        <v>133</v>
      </c>
      <c r="B135" s="195" t="s">
        <v>461</v>
      </c>
      <c r="C135" s="178" t="s">
        <v>459</v>
      </c>
      <c r="D135" s="179" t="s">
        <v>470</v>
      </c>
      <c r="E135" s="180" t="s">
        <v>462</v>
      </c>
      <c r="F135" s="180"/>
      <c r="G135" s="181">
        <v>0</v>
      </c>
      <c r="H135" s="181">
        <v>0</v>
      </c>
      <c r="I135" s="181">
        <v>0</v>
      </c>
      <c r="J135" s="181">
        <v>0</v>
      </c>
      <c r="K135" s="181">
        <v>0</v>
      </c>
      <c r="L135" s="182">
        <v>3</v>
      </c>
      <c r="M135" s="182">
        <v>4</v>
      </c>
      <c r="N135" s="183" t="s">
        <v>399</v>
      </c>
      <c r="O135" s="180" t="s">
        <v>489</v>
      </c>
      <c r="P135" s="179">
        <v>2</v>
      </c>
      <c r="Q135" s="63" t="s">
        <v>794</v>
      </c>
      <c r="R135" s="180" t="s">
        <v>482</v>
      </c>
    </row>
    <row r="136" spans="1:20">
      <c r="A136" s="215">
        <v>134</v>
      </c>
      <c r="B136" s="178" t="s">
        <v>461</v>
      </c>
      <c r="C136" s="178" t="s">
        <v>457</v>
      </c>
      <c r="D136" s="179" t="s">
        <v>470</v>
      </c>
      <c r="E136" s="180" t="s">
        <v>462</v>
      </c>
      <c r="F136" s="180"/>
      <c r="G136" s="181">
        <v>0</v>
      </c>
      <c r="H136" s="181">
        <v>0</v>
      </c>
      <c r="I136" s="181">
        <v>0</v>
      </c>
      <c r="J136" s="181">
        <v>0</v>
      </c>
      <c r="K136" s="181">
        <v>0</v>
      </c>
      <c r="L136" s="182">
        <v>3</v>
      </c>
      <c r="M136" s="182">
        <v>4</v>
      </c>
      <c r="N136" s="183" t="s">
        <v>399</v>
      </c>
      <c r="O136" s="180" t="s">
        <v>489</v>
      </c>
      <c r="P136" s="179">
        <v>2</v>
      </c>
      <c r="Q136" s="63" t="s">
        <v>795</v>
      </c>
      <c r="R136" s="180" t="s">
        <v>482</v>
      </c>
    </row>
    <row r="137" spans="1:20">
      <c r="A137" s="235" t="s">
        <v>467</v>
      </c>
      <c r="B137" s="235"/>
      <c r="C137" s="235"/>
      <c r="D137" s="235"/>
      <c r="E137" s="235"/>
      <c r="F137" s="235"/>
      <c r="G137" s="235"/>
      <c r="H137" s="235"/>
      <c r="I137" s="235"/>
      <c r="J137" s="235"/>
      <c r="K137" s="235"/>
      <c r="L137" s="235"/>
      <c r="M137" s="235"/>
      <c r="N137" s="235"/>
      <c r="O137" s="235"/>
      <c r="P137" s="235"/>
      <c r="Q137" s="235"/>
      <c r="R137" s="235"/>
      <c r="S137" s="235"/>
      <c r="T137" s="236"/>
    </row>
    <row r="149" spans="13:13" ht="13.8">
      <c r="M149" s="36"/>
    </row>
  </sheetData>
  <mergeCells count="2">
    <mergeCell ref="A137:T137"/>
    <mergeCell ref="C1:Q1"/>
  </mergeCells>
  <phoneticPr fontId="9" type="noConversion"/>
  <conditionalFormatting sqref="E94:F94 E62:G62 E105:G105 E59:F61 E75:G75 E74:F74 E90:G90 E107:G116 E106:F106 E122:G123 E117:F121 E126:G126 E124:F125 E128:G132 E127:F127 E8:F8 E28:G28 E29:F43 E63:F64 E84:G86 E87:F89 E91:F92 E100:F104 E133:F136 E3 E65:G66 E24:G24 E25:F27 E52:F53 E55:F57 E67:F67 E44:G51 E54:G54 E9:G11 E4:G7 E12:F23 E68:G73 H3:K136 E76:F83">
    <cfRule type="cellIs" dxfId="467" priority="357" operator="equal">
      <formula>"Not Specified"</formula>
    </cfRule>
  </conditionalFormatting>
  <conditionalFormatting sqref="J91:K92 E91:F92">
    <cfRule type="cellIs" dxfId="466" priority="356" operator="equal">
      <formula>"Not Specified"</formula>
    </cfRule>
  </conditionalFormatting>
  <conditionalFormatting sqref="P4 P28 P45:P47 P72 P84 P7:P9 P24 P26 P58:P59 P62:P63 P74:P77 P65:P66 P79">
    <cfRule type="cellIs" dxfId="465" priority="355" operator="equal">
      <formula>"C"</formula>
    </cfRule>
  </conditionalFormatting>
  <conditionalFormatting sqref="K94">
    <cfRule type="cellIs" dxfId="464" priority="354" operator="equal">
      <formula>"Not Specified"</formula>
    </cfRule>
  </conditionalFormatting>
  <conditionalFormatting sqref="K100">
    <cfRule type="cellIs" dxfId="463" priority="353" operator="equal">
      <formula>"Not Specified"</formula>
    </cfRule>
  </conditionalFormatting>
  <conditionalFormatting sqref="K101">
    <cfRule type="cellIs" dxfId="462" priority="352" operator="equal">
      <formula>"Not Specified"</formula>
    </cfRule>
  </conditionalFormatting>
  <conditionalFormatting sqref="K102">
    <cfRule type="cellIs" dxfId="461" priority="351" operator="equal">
      <formula>"Not Specified"</formula>
    </cfRule>
  </conditionalFormatting>
  <conditionalFormatting sqref="K103">
    <cfRule type="cellIs" dxfId="460" priority="350" operator="equal">
      <formula>"Not Specified"</formula>
    </cfRule>
  </conditionalFormatting>
  <conditionalFormatting sqref="K104">
    <cfRule type="cellIs" dxfId="459" priority="349" operator="equal">
      <formula>"Not Specified"</formula>
    </cfRule>
  </conditionalFormatting>
  <conditionalFormatting sqref="K133">
    <cfRule type="cellIs" dxfId="458" priority="348" operator="equal">
      <formula>"Not Specified"</formula>
    </cfRule>
  </conditionalFormatting>
  <conditionalFormatting sqref="K134">
    <cfRule type="cellIs" dxfId="457" priority="347" operator="equal">
      <formula>"Not Specified"</formula>
    </cfRule>
  </conditionalFormatting>
  <conditionalFormatting sqref="K135">
    <cfRule type="cellIs" dxfId="456" priority="346" operator="equal">
      <formula>"Not Specified"</formula>
    </cfRule>
  </conditionalFormatting>
  <conditionalFormatting sqref="K136">
    <cfRule type="cellIs" dxfId="455" priority="345" operator="equal">
      <formula>"Not Specified"</formula>
    </cfRule>
  </conditionalFormatting>
  <conditionalFormatting sqref="J94">
    <cfRule type="cellIs" dxfId="454" priority="344" operator="equal">
      <formula>"Not Specified"</formula>
    </cfRule>
  </conditionalFormatting>
  <conditionalFormatting sqref="J100">
    <cfRule type="cellIs" dxfId="453" priority="343" operator="equal">
      <formula>"Not Specified"</formula>
    </cfRule>
  </conditionalFormatting>
  <conditionalFormatting sqref="J101">
    <cfRule type="cellIs" dxfId="452" priority="342" operator="equal">
      <formula>"Not Specified"</formula>
    </cfRule>
  </conditionalFormatting>
  <conditionalFormatting sqref="J102">
    <cfRule type="cellIs" dxfId="451" priority="341" operator="equal">
      <formula>"Not Specified"</formula>
    </cfRule>
  </conditionalFormatting>
  <conditionalFormatting sqref="J103">
    <cfRule type="cellIs" dxfId="450" priority="340" operator="equal">
      <formula>"Not Specified"</formula>
    </cfRule>
  </conditionalFormatting>
  <conditionalFormatting sqref="J104">
    <cfRule type="cellIs" dxfId="449" priority="339" operator="equal">
      <formula>"Not Specified"</formula>
    </cfRule>
  </conditionalFormatting>
  <conditionalFormatting sqref="J133">
    <cfRule type="cellIs" dxfId="448" priority="338" operator="equal">
      <formula>"Not Specified"</formula>
    </cfRule>
  </conditionalFormatting>
  <conditionalFormatting sqref="J134">
    <cfRule type="cellIs" dxfId="447" priority="337" operator="equal">
      <formula>"Not Specified"</formula>
    </cfRule>
  </conditionalFormatting>
  <conditionalFormatting sqref="J135">
    <cfRule type="cellIs" dxfId="446" priority="336" operator="equal">
      <formula>"Not Specified"</formula>
    </cfRule>
  </conditionalFormatting>
  <conditionalFormatting sqref="J136">
    <cfRule type="cellIs" dxfId="445" priority="335" operator="equal">
      <formula>"Not Specified"</formula>
    </cfRule>
  </conditionalFormatting>
  <conditionalFormatting sqref="J94">
    <cfRule type="cellIs" dxfId="444" priority="334" operator="equal">
      <formula>"Not Specified"</formula>
    </cfRule>
  </conditionalFormatting>
  <conditionalFormatting sqref="J100">
    <cfRule type="cellIs" dxfId="443" priority="333" operator="equal">
      <formula>"Not Specified"</formula>
    </cfRule>
  </conditionalFormatting>
  <conditionalFormatting sqref="J100">
    <cfRule type="cellIs" dxfId="442" priority="332" operator="equal">
      <formula>"Not Specified"</formula>
    </cfRule>
  </conditionalFormatting>
  <conditionalFormatting sqref="J101">
    <cfRule type="cellIs" dxfId="441" priority="331" operator="equal">
      <formula>"Not Specified"</formula>
    </cfRule>
  </conditionalFormatting>
  <conditionalFormatting sqref="J101">
    <cfRule type="cellIs" dxfId="440" priority="330" operator="equal">
      <formula>"Not Specified"</formula>
    </cfRule>
  </conditionalFormatting>
  <conditionalFormatting sqref="J101">
    <cfRule type="cellIs" dxfId="439" priority="329" operator="equal">
      <formula>"Not Specified"</formula>
    </cfRule>
  </conditionalFormatting>
  <conditionalFormatting sqref="J102">
    <cfRule type="cellIs" dxfId="438" priority="328" operator="equal">
      <formula>"Not Specified"</formula>
    </cfRule>
  </conditionalFormatting>
  <conditionalFormatting sqref="J102">
    <cfRule type="cellIs" dxfId="437" priority="327" operator="equal">
      <formula>"Not Specified"</formula>
    </cfRule>
  </conditionalFormatting>
  <conditionalFormatting sqref="J102">
    <cfRule type="cellIs" dxfId="436" priority="326" operator="equal">
      <formula>"Not Specified"</formula>
    </cfRule>
  </conditionalFormatting>
  <conditionalFormatting sqref="J102">
    <cfRule type="cellIs" dxfId="435" priority="325" operator="equal">
      <formula>"Not Specified"</formula>
    </cfRule>
  </conditionalFormatting>
  <conditionalFormatting sqref="J103">
    <cfRule type="cellIs" dxfId="434" priority="324" operator="equal">
      <formula>"Not Specified"</formula>
    </cfRule>
  </conditionalFormatting>
  <conditionalFormatting sqref="J103">
    <cfRule type="cellIs" dxfId="433" priority="323" operator="equal">
      <formula>"Not Specified"</formula>
    </cfRule>
  </conditionalFormatting>
  <conditionalFormatting sqref="J103">
    <cfRule type="cellIs" dxfId="432" priority="322" operator="equal">
      <formula>"Not Specified"</formula>
    </cfRule>
  </conditionalFormatting>
  <conditionalFormatting sqref="J103">
    <cfRule type="cellIs" dxfId="431" priority="321" operator="equal">
      <formula>"Not Specified"</formula>
    </cfRule>
  </conditionalFormatting>
  <conditionalFormatting sqref="J103">
    <cfRule type="cellIs" dxfId="430" priority="320" operator="equal">
      <formula>"Not Specified"</formula>
    </cfRule>
  </conditionalFormatting>
  <conditionalFormatting sqref="J104">
    <cfRule type="cellIs" dxfId="429" priority="319" operator="equal">
      <formula>"Not Specified"</formula>
    </cfRule>
  </conditionalFormatting>
  <conditionalFormatting sqref="J104">
    <cfRule type="cellIs" dxfId="428" priority="318" operator="equal">
      <formula>"Not Specified"</formula>
    </cfRule>
  </conditionalFormatting>
  <conditionalFormatting sqref="J104">
    <cfRule type="cellIs" dxfId="427" priority="317" operator="equal">
      <formula>"Not Specified"</formula>
    </cfRule>
  </conditionalFormatting>
  <conditionalFormatting sqref="J104">
    <cfRule type="cellIs" dxfId="426" priority="316" operator="equal">
      <formula>"Not Specified"</formula>
    </cfRule>
  </conditionalFormatting>
  <conditionalFormatting sqref="J104">
    <cfRule type="cellIs" dxfId="425" priority="315" operator="equal">
      <formula>"Not Specified"</formula>
    </cfRule>
  </conditionalFormatting>
  <conditionalFormatting sqref="J104">
    <cfRule type="cellIs" dxfId="424" priority="314" operator="equal">
      <formula>"Not Specified"</formula>
    </cfRule>
  </conditionalFormatting>
  <conditionalFormatting sqref="J133">
    <cfRule type="cellIs" dxfId="423" priority="313" operator="equal">
      <formula>"Not Specified"</formula>
    </cfRule>
  </conditionalFormatting>
  <conditionalFormatting sqref="J133">
    <cfRule type="cellIs" dxfId="422" priority="312" operator="equal">
      <formula>"Not Specified"</formula>
    </cfRule>
  </conditionalFormatting>
  <conditionalFormatting sqref="J133">
    <cfRule type="cellIs" dxfId="421" priority="311" operator="equal">
      <formula>"Not Specified"</formula>
    </cfRule>
  </conditionalFormatting>
  <conditionalFormatting sqref="J133">
    <cfRule type="cellIs" dxfId="420" priority="310" operator="equal">
      <formula>"Not Specified"</formula>
    </cfRule>
  </conditionalFormatting>
  <conditionalFormatting sqref="J133">
    <cfRule type="cellIs" dxfId="419" priority="309" operator="equal">
      <formula>"Not Specified"</formula>
    </cfRule>
  </conditionalFormatting>
  <conditionalFormatting sqref="J133">
    <cfRule type="cellIs" dxfId="418" priority="308" operator="equal">
      <formula>"Not Specified"</formula>
    </cfRule>
  </conditionalFormatting>
  <conditionalFormatting sqref="J133">
    <cfRule type="cellIs" dxfId="417" priority="307" operator="equal">
      <formula>"Not Specified"</formula>
    </cfRule>
  </conditionalFormatting>
  <conditionalFormatting sqref="J134">
    <cfRule type="cellIs" dxfId="416" priority="306" operator="equal">
      <formula>"Not Specified"</formula>
    </cfRule>
  </conditionalFormatting>
  <conditionalFormatting sqref="J134">
    <cfRule type="cellIs" dxfId="415" priority="305" operator="equal">
      <formula>"Not Specified"</formula>
    </cfRule>
  </conditionalFormatting>
  <conditionalFormatting sqref="J134">
    <cfRule type="cellIs" dxfId="414" priority="304" operator="equal">
      <formula>"Not Specified"</formula>
    </cfRule>
  </conditionalFormatting>
  <conditionalFormatting sqref="J134">
    <cfRule type="cellIs" dxfId="413" priority="303" operator="equal">
      <formula>"Not Specified"</formula>
    </cfRule>
  </conditionalFormatting>
  <conditionalFormatting sqref="J134">
    <cfRule type="cellIs" dxfId="412" priority="302" operator="equal">
      <formula>"Not Specified"</formula>
    </cfRule>
  </conditionalFormatting>
  <conditionalFormatting sqref="J134">
    <cfRule type="cellIs" dxfId="411" priority="301" operator="equal">
      <formula>"Not Specified"</formula>
    </cfRule>
  </conditionalFormatting>
  <conditionalFormatting sqref="J134">
    <cfRule type="cellIs" dxfId="410" priority="300" operator="equal">
      <formula>"Not Specified"</formula>
    </cfRule>
  </conditionalFormatting>
  <conditionalFormatting sqref="J134">
    <cfRule type="cellIs" dxfId="409" priority="299" operator="equal">
      <formula>"Not Specified"</formula>
    </cfRule>
  </conditionalFormatting>
  <conditionalFormatting sqref="J135">
    <cfRule type="cellIs" dxfId="408" priority="298" operator="equal">
      <formula>"Not Specified"</formula>
    </cfRule>
  </conditionalFormatting>
  <conditionalFormatting sqref="J135">
    <cfRule type="cellIs" dxfId="407" priority="297" operator="equal">
      <formula>"Not Specified"</formula>
    </cfRule>
  </conditionalFormatting>
  <conditionalFormatting sqref="J135">
    <cfRule type="cellIs" dxfId="406" priority="296" operator="equal">
      <formula>"Not Specified"</formula>
    </cfRule>
  </conditionalFormatting>
  <conditionalFormatting sqref="J135">
    <cfRule type="cellIs" dxfId="405" priority="295" operator="equal">
      <formula>"Not Specified"</formula>
    </cfRule>
  </conditionalFormatting>
  <conditionalFormatting sqref="J135">
    <cfRule type="cellIs" dxfId="404" priority="294" operator="equal">
      <formula>"Not Specified"</formula>
    </cfRule>
  </conditionalFormatting>
  <conditionalFormatting sqref="J135">
    <cfRule type="cellIs" dxfId="403" priority="293" operator="equal">
      <formula>"Not Specified"</formula>
    </cfRule>
  </conditionalFormatting>
  <conditionalFormatting sqref="J135">
    <cfRule type="cellIs" dxfId="402" priority="292" operator="equal">
      <formula>"Not Specified"</formula>
    </cfRule>
  </conditionalFormatting>
  <conditionalFormatting sqref="J135">
    <cfRule type="cellIs" dxfId="401" priority="291" operator="equal">
      <formula>"Not Specified"</formula>
    </cfRule>
  </conditionalFormatting>
  <conditionalFormatting sqref="J135">
    <cfRule type="cellIs" dxfId="400" priority="290" operator="equal">
      <formula>"Not Specified"</formula>
    </cfRule>
  </conditionalFormatting>
  <conditionalFormatting sqref="J136">
    <cfRule type="cellIs" dxfId="399" priority="289" operator="equal">
      <formula>"Not Specified"</formula>
    </cfRule>
  </conditionalFormatting>
  <conditionalFormatting sqref="J136">
    <cfRule type="cellIs" dxfId="398" priority="288" operator="equal">
      <formula>"Not Specified"</formula>
    </cfRule>
  </conditionalFormatting>
  <conditionalFormatting sqref="J136">
    <cfRule type="cellIs" dxfId="397" priority="287" operator="equal">
      <formula>"Not Specified"</formula>
    </cfRule>
  </conditionalFormatting>
  <conditionalFormatting sqref="J136">
    <cfRule type="cellIs" dxfId="396" priority="286" operator="equal">
      <formula>"Not Specified"</formula>
    </cfRule>
  </conditionalFormatting>
  <conditionalFormatting sqref="J136">
    <cfRule type="cellIs" dxfId="395" priority="285" operator="equal">
      <formula>"Not Specified"</formula>
    </cfRule>
  </conditionalFormatting>
  <conditionalFormatting sqref="J136">
    <cfRule type="cellIs" dxfId="394" priority="284" operator="equal">
      <formula>"Not Specified"</formula>
    </cfRule>
  </conditionalFormatting>
  <conditionalFormatting sqref="J136">
    <cfRule type="cellIs" dxfId="393" priority="283" operator="equal">
      <formula>"Not Specified"</formula>
    </cfRule>
  </conditionalFormatting>
  <conditionalFormatting sqref="J136">
    <cfRule type="cellIs" dxfId="392" priority="282" operator="equal">
      <formula>"Not Specified"</formula>
    </cfRule>
  </conditionalFormatting>
  <conditionalFormatting sqref="J136">
    <cfRule type="cellIs" dxfId="391" priority="281" operator="equal">
      <formula>"Not Specified"</formula>
    </cfRule>
  </conditionalFormatting>
  <conditionalFormatting sqref="J136">
    <cfRule type="cellIs" dxfId="390" priority="280" operator="equal">
      <formula>"Not Specified"</formula>
    </cfRule>
  </conditionalFormatting>
  <conditionalFormatting sqref="P27">
    <cfRule type="cellIs" dxfId="389" priority="279" operator="equal">
      <formula>"C"</formula>
    </cfRule>
  </conditionalFormatting>
  <conditionalFormatting sqref="P29">
    <cfRule type="cellIs" dxfId="388" priority="278" operator="equal">
      <formula>"C"</formula>
    </cfRule>
  </conditionalFormatting>
  <conditionalFormatting sqref="P44">
    <cfRule type="cellIs" dxfId="387" priority="277" operator="equal">
      <formula>"C"</formula>
    </cfRule>
  </conditionalFormatting>
  <conditionalFormatting sqref="P81:P83">
    <cfRule type="cellIs" dxfId="386" priority="275" operator="equal">
      <formula>"C"</formula>
    </cfRule>
  </conditionalFormatting>
  <conditionalFormatting sqref="I136">
    <cfRule type="cellIs" dxfId="385" priority="207" operator="equal">
      <formula>"Not Specified"</formula>
    </cfRule>
  </conditionalFormatting>
  <conditionalFormatting sqref="I136">
    <cfRule type="cellIs" dxfId="384" priority="206" operator="equal">
      <formula>"Not Specified"</formula>
    </cfRule>
  </conditionalFormatting>
  <conditionalFormatting sqref="I136">
    <cfRule type="cellIs" dxfId="383" priority="205" operator="equal">
      <formula>"Not Specified"</formula>
    </cfRule>
  </conditionalFormatting>
  <conditionalFormatting sqref="I136">
    <cfRule type="cellIs" dxfId="382" priority="204" operator="equal">
      <formula>"Not Specified"</formula>
    </cfRule>
  </conditionalFormatting>
  <conditionalFormatting sqref="I136">
    <cfRule type="cellIs" dxfId="381" priority="203" operator="equal">
      <formula>"Not Specified"</formula>
    </cfRule>
  </conditionalFormatting>
  <conditionalFormatting sqref="I136">
    <cfRule type="cellIs" dxfId="380" priority="202" operator="equal">
      <formula>"Not Specified"</formula>
    </cfRule>
  </conditionalFormatting>
  <conditionalFormatting sqref="I136">
    <cfRule type="cellIs" dxfId="379" priority="201" operator="equal">
      <formula>"Not Specified"</formula>
    </cfRule>
  </conditionalFormatting>
  <conditionalFormatting sqref="I136">
    <cfRule type="cellIs" dxfId="378" priority="200" operator="equal">
      <formula>"Not Specified"</formula>
    </cfRule>
  </conditionalFormatting>
  <conditionalFormatting sqref="I91:I92">
    <cfRule type="cellIs" dxfId="377" priority="265" operator="equal">
      <formula>"Not Specified"</formula>
    </cfRule>
  </conditionalFormatting>
  <conditionalFormatting sqref="I94">
    <cfRule type="cellIs" dxfId="376" priority="264" operator="equal">
      <formula>"Not Specified"</formula>
    </cfRule>
  </conditionalFormatting>
  <conditionalFormatting sqref="I100">
    <cfRule type="cellIs" dxfId="375" priority="263" operator="equal">
      <formula>"Not Specified"</formula>
    </cfRule>
  </conditionalFormatting>
  <conditionalFormatting sqref="I101">
    <cfRule type="cellIs" dxfId="374" priority="262" operator="equal">
      <formula>"Not Specified"</formula>
    </cfRule>
  </conditionalFormatting>
  <conditionalFormatting sqref="I102">
    <cfRule type="cellIs" dxfId="373" priority="261" operator="equal">
      <formula>"Not Specified"</formula>
    </cfRule>
  </conditionalFormatting>
  <conditionalFormatting sqref="I103">
    <cfRule type="cellIs" dxfId="372" priority="260" operator="equal">
      <formula>"Not Specified"</formula>
    </cfRule>
  </conditionalFormatting>
  <conditionalFormatting sqref="I104">
    <cfRule type="cellIs" dxfId="371" priority="259" operator="equal">
      <formula>"Not Specified"</formula>
    </cfRule>
  </conditionalFormatting>
  <conditionalFormatting sqref="I133">
    <cfRule type="cellIs" dxfId="370" priority="258" operator="equal">
      <formula>"Not Specified"</formula>
    </cfRule>
  </conditionalFormatting>
  <conditionalFormatting sqref="I134">
    <cfRule type="cellIs" dxfId="369" priority="257" operator="equal">
      <formula>"Not Specified"</formula>
    </cfRule>
  </conditionalFormatting>
  <conditionalFormatting sqref="I135">
    <cfRule type="cellIs" dxfId="368" priority="256" operator="equal">
      <formula>"Not Specified"</formula>
    </cfRule>
  </conditionalFormatting>
  <conditionalFormatting sqref="I136">
    <cfRule type="cellIs" dxfId="367" priority="255" operator="equal">
      <formula>"Not Specified"</formula>
    </cfRule>
  </conditionalFormatting>
  <conditionalFormatting sqref="I94">
    <cfRule type="cellIs" dxfId="366" priority="254" operator="equal">
      <formula>"Not Specified"</formula>
    </cfRule>
  </conditionalFormatting>
  <conditionalFormatting sqref="I100">
    <cfRule type="cellIs" dxfId="365" priority="253" operator="equal">
      <formula>"Not Specified"</formula>
    </cfRule>
  </conditionalFormatting>
  <conditionalFormatting sqref="I100">
    <cfRule type="cellIs" dxfId="364" priority="252" operator="equal">
      <formula>"Not Specified"</formula>
    </cfRule>
  </conditionalFormatting>
  <conditionalFormatting sqref="I101">
    <cfRule type="cellIs" dxfId="363" priority="251" operator="equal">
      <formula>"Not Specified"</formula>
    </cfRule>
  </conditionalFormatting>
  <conditionalFormatting sqref="I101">
    <cfRule type="cellIs" dxfId="362" priority="250" operator="equal">
      <formula>"Not Specified"</formula>
    </cfRule>
  </conditionalFormatting>
  <conditionalFormatting sqref="I101">
    <cfRule type="cellIs" dxfId="361" priority="249" operator="equal">
      <formula>"Not Specified"</formula>
    </cfRule>
  </conditionalFormatting>
  <conditionalFormatting sqref="I102">
    <cfRule type="cellIs" dxfId="360" priority="248" operator="equal">
      <formula>"Not Specified"</formula>
    </cfRule>
  </conditionalFormatting>
  <conditionalFormatting sqref="I102">
    <cfRule type="cellIs" dxfId="359" priority="247" operator="equal">
      <formula>"Not Specified"</formula>
    </cfRule>
  </conditionalFormatting>
  <conditionalFormatting sqref="I102">
    <cfRule type="cellIs" dxfId="358" priority="246" operator="equal">
      <formula>"Not Specified"</formula>
    </cfRule>
  </conditionalFormatting>
  <conditionalFormatting sqref="I102">
    <cfRule type="cellIs" dxfId="357" priority="245" operator="equal">
      <formula>"Not Specified"</formula>
    </cfRule>
  </conditionalFormatting>
  <conditionalFormatting sqref="I103">
    <cfRule type="cellIs" dxfId="356" priority="244" operator="equal">
      <formula>"Not Specified"</formula>
    </cfRule>
  </conditionalFormatting>
  <conditionalFormatting sqref="I103">
    <cfRule type="cellIs" dxfId="355" priority="243" operator="equal">
      <formula>"Not Specified"</formula>
    </cfRule>
  </conditionalFormatting>
  <conditionalFormatting sqref="I103">
    <cfRule type="cellIs" dxfId="354" priority="242" operator="equal">
      <formula>"Not Specified"</formula>
    </cfRule>
  </conditionalFormatting>
  <conditionalFormatting sqref="I103">
    <cfRule type="cellIs" dxfId="353" priority="241" operator="equal">
      <formula>"Not Specified"</formula>
    </cfRule>
  </conditionalFormatting>
  <conditionalFormatting sqref="I103">
    <cfRule type="cellIs" dxfId="352" priority="240" operator="equal">
      <formula>"Not Specified"</formula>
    </cfRule>
  </conditionalFormatting>
  <conditionalFormatting sqref="I104">
    <cfRule type="cellIs" dxfId="351" priority="239" operator="equal">
      <formula>"Not Specified"</formula>
    </cfRule>
  </conditionalFormatting>
  <conditionalFormatting sqref="I104">
    <cfRule type="cellIs" dxfId="350" priority="238" operator="equal">
      <formula>"Not Specified"</formula>
    </cfRule>
  </conditionalFormatting>
  <conditionalFormatting sqref="I104">
    <cfRule type="cellIs" dxfId="349" priority="237" operator="equal">
      <formula>"Not Specified"</formula>
    </cfRule>
  </conditionalFormatting>
  <conditionalFormatting sqref="I104">
    <cfRule type="cellIs" dxfId="348" priority="236" operator="equal">
      <formula>"Not Specified"</formula>
    </cfRule>
  </conditionalFormatting>
  <conditionalFormatting sqref="I104">
    <cfRule type="cellIs" dxfId="347" priority="235" operator="equal">
      <formula>"Not Specified"</formula>
    </cfRule>
  </conditionalFormatting>
  <conditionalFormatting sqref="I104">
    <cfRule type="cellIs" dxfId="346" priority="234" operator="equal">
      <formula>"Not Specified"</formula>
    </cfRule>
  </conditionalFormatting>
  <conditionalFormatting sqref="I133">
    <cfRule type="cellIs" dxfId="345" priority="233" operator="equal">
      <formula>"Not Specified"</formula>
    </cfRule>
  </conditionalFormatting>
  <conditionalFormatting sqref="I133">
    <cfRule type="cellIs" dxfId="344" priority="232" operator="equal">
      <formula>"Not Specified"</formula>
    </cfRule>
  </conditionalFormatting>
  <conditionalFormatting sqref="I133">
    <cfRule type="cellIs" dxfId="343" priority="231" operator="equal">
      <formula>"Not Specified"</formula>
    </cfRule>
  </conditionalFormatting>
  <conditionalFormatting sqref="I133">
    <cfRule type="cellIs" dxfId="342" priority="230" operator="equal">
      <formula>"Not Specified"</formula>
    </cfRule>
  </conditionalFormatting>
  <conditionalFormatting sqref="I133">
    <cfRule type="cellIs" dxfId="341" priority="229" operator="equal">
      <formula>"Not Specified"</formula>
    </cfRule>
  </conditionalFormatting>
  <conditionalFormatting sqref="I133">
    <cfRule type="cellIs" dxfId="340" priority="228" operator="equal">
      <formula>"Not Specified"</formula>
    </cfRule>
  </conditionalFormatting>
  <conditionalFormatting sqref="I133">
    <cfRule type="cellIs" dxfId="339" priority="227" operator="equal">
      <formula>"Not Specified"</formula>
    </cfRule>
  </conditionalFormatting>
  <conditionalFormatting sqref="I134">
    <cfRule type="cellIs" dxfId="338" priority="226" operator="equal">
      <formula>"Not Specified"</formula>
    </cfRule>
  </conditionalFormatting>
  <conditionalFormatting sqref="I134">
    <cfRule type="cellIs" dxfId="337" priority="225" operator="equal">
      <formula>"Not Specified"</formula>
    </cfRule>
  </conditionalFormatting>
  <conditionalFormatting sqref="I134">
    <cfRule type="cellIs" dxfId="336" priority="224" operator="equal">
      <formula>"Not Specified"</formula>
    </cfRule>
  </conditionalFormatting>
  <conditionalFormatting sqref="I134">
    <cfRule type="cellIs" dxfId="335" priority="223" operator="equal">
      <formula>"Not Specified"</formula>
    </cfRule>
  </conditionalFormatting>
  <conditionalFormatting sqref="I134">
    <cfRule type="cellIs" dxfId="334" priority="222" operator="equal">
      <formula>"Not Specified"</formula>
    </cfRule>
  </conditionalFormatting>
  <conditionalFormatting sqref="I134">
    <cfRule type="cellIs" dxfId="333" priority="221" operator="equal">
      <formula>"Not Specified"</formula>
    </cfRule>
  </conditionalFormatting>
  <conditionalFormatting sqref="I134">
    <cfRule type="cellIs" dxfId="332" priority="220" operator="equal">
      <formula>"Not Specified"</formula>
    </cfRule>
  </conditionalFormatting>
  <conditionalFormatting sqref="I134">
    <cfRule type="cellIs" dxfId="331" priority="219" operator="equal">
      <formula>"Not Specified"</formula>
    </cfRule>
  </conditionalFormatting>
  <conditionalFormatting sqref="I135">
    <cfRule type="cellIs" dxfId="330" priority="218" operator="equal">
      <formula>"Not Specified"</formula>
    </cfRule>
  </conditionalFormatting>
  <conditionalFormatting sqref="I135">
    <cfRule type="cellIs" dxfId="329" priority="217" operator="equal">
      <formula>"Not Specified"</formula>
    </cfRule>
  </conditionalFormatting>
  <conditionalFormatting sqref="I135">
    <cfRule type="cellIs" dxfId="328" priority="216" operator="equal">
      <formula>"Not Specified"</formula>
    </cfRule>
  </conditionalFormatting>
  <conditionalFormatting sqref="I135">
    <cfRule type="cellIs" dxfId="327" priority="215" operator="equal">
      <formula>"Not Specified"</formula>
    </cfRule>
  </conditionalFormatting>
  <conditionalFormatting sqref="I135">
    <cfRule type="cellIs" dxfId="326" priority="214" operator="equal">
      <formula>"Not Specified"</formula>
    </cfRule>
  </conditionalFormatting>
  <conditionalFormatting sqref="I135">
    <cfRule type="cellIs" dxfId="325" priority="213" operator="equal">
      <formula>"Not Specified"</formula>
    </cfRule>
  </conditionalFormatting>
  <conditionalFormatting sqref="I135">
    <cfRule type="cellIs" dxfId="324" priority="212" operator="equal">
      <formula>"Not Specified"</formula>
    </cfRule>
  </conditionalFormatting>
  <conditionalFormatting sqref="I135">
    <cfRule type="cellIs" dxfId="323" priority="211" operator="equal">
      <formula>"Not Specified"</formula>
    </cfRule>
  </conditionalFormatting>
  <conditionalFormatting sqref="I135">
    <cfRule type="cellIs" dxfId="322" priority="210" operator="equal">
      <formula>"Not Specified"</formula>
    </cfRule>
  </conditionalFormatting>
  <conditionalFormatting sqref="I136">
    <cfRule type="cellIs" dxfId="321" priority="209" operator="equal">
      <formula>"Not Specified"</formula>
    </cfRule>
  </conditionalFormatting>
  <conditionalFormatting sqref="I136">
    <cfRule type="cellIs" dxfId="320" priority="208" operator="equal">
      <formula>"Not Specified"</formula>
    </cfRule>
  </conditionalFormatting>
  <conditionalFormatting sqref="H136">
    <cfRule type="cellIs" dxfId="319" priority="103" operator="equal">
      <formula>"Not Specified"</formula>
    </cfRule>
  </conditionalFormatting>
  <conditionalFormatting sqref="H136">
    <cfRule type="cellIs" dxfId="318" priority="102" operator="equal">
      <formula>"Not Specified"</formula>
    </cfRule>
  </conditionalFormatting>
  <conditionalFormatting sqref="H136">
    <cfRule type="cellIs" dxfId="317" priority="101" operator="equal">
      <formula>"Not Specified"</formula>
    </cfRule>
  </conditionalFormatting>
  <conditionalFormatting sqref="H136">
    <cfRule type="cellIs" dxfId="316" priority="100" operator="equal">
      <formula>"Not Specified"</formula>
    </cfRule>
  </conditionalFormatting>
  <conditionalFormatting sqref="H136">
    <cfRule type="cellIs" dxfId="315" priority="99" operator="equal">
      <formula>"Not Specified"</formula>
    </cfRule>
  </conditionalFormatting>
  <conditionalFormatting sqref="H136">
    <cfRule type="cellIs" dxfId="314" priority="98" operator="equal">
      <formula>"Not Specified"</formula>
    </cfRule>
  </conditionalFormatting>
  <conditionalFormatting sqref="H136">
    <cfRule type="cellIs" dxfId="313" priority="97" operator="equal">
      <formula>"Not Specified"</formula>
    </cfRule>
  </conditionalFormatting>
  <conditionalFormatting sqref="H136">
    <cfRule type="cellIs" dxfId="312" priority="96" operator="equal">
      <formula>"Not Specified"</formula>
    </cfRule>
  </conditionalFormatting>
  <conditionalFormatting sqref="H91:H92">
    <cfRule type="cellIs" dxfId="311" priority="161" operator="equal">
      <formula>"Not Specified"</formula>
    </cfRule>
  </conditionalFormatting>
  <conditionalFormatting sqref="H94">
    <cfRule type="cellIs" dxfId="310" priority="160" operator="equal">
      <formula>"Not Specified"</formula>
    </cfRule>
  </conditionalFormatting>
  <conditionalFormatting sqref="H100">
    <cfRule type="cellIs" dxfId="309" priority="159" operator="equal">
      <formula>"Not Specified"</formula>
    </cfRule>
  </conditionalFormatting>
  <conditionalFormatting sqref="H101">
    <cfRule type="cellIs" dxfId="308" priority="158" operator="equal">
      <formula>"Not Specified"</formula>
    </cfRule>
  </conditionalFormatting>
  <conditionalFormatting sqref="H102">
    <cfRule type="cellIs" dxfId="307" priority="157" operator="equal">
      <formula>"Not Specified"</formula>
    </cfRule>
  </conditionalFormatting>
  <conditionalFormatting sqref="H103">
    <cfRule type="cellIs" dxfId="306" priority="156" operator="equal">
      <formula>"Not Specified"</formula>
    </cfRule>
  </conditionalFormatting>
  <conditionalFormatting sqref="H104">
    <cfRule type="cellIs" dxfId="305" priority="155" operator="equal">
      <formula>"Not Specified"</formula>
    </cfRule>
  </conditionalFormatting>
  <conditionalFormatting sqref="H133">
    <cfRule type="cellIs" dxfId="304" priority="154" operator="equal">
      <formula>"Not Specified"</formula>
    </cfRule>
  </conditionalFormatting>
  <conditionalFormatting sqref="H134">
    <cfRule type="cellIs" dxfId="303" priority="153" operator="equal">
      <formula>"Not Specified"</formula>
    </cfRule>
  </conditionalFormatting>
  <conditionalFormatting sqref="H135">
    <cfRule type="cellIs" dxfId="302" priority="152" operator="equal">
      <formula>"Not Specified"</formula>
    </cfRule>
  </conditionalFormatting>
  <conditionalFormatting sqref="H136">
    <cfRule type="cellIs" dxfId="301" priority="151" operator="equal">
      <formula>"Not Specified"</formula>
    </cfRule>
  </conditionalFormatting>
  <conditionalFormatting sqref="H94">
    <cfRule type="cellIs" dxfId="300" priority="150" operator="equal">
      <formula>"Not Specified"</formula>
    </cfRule>
  </conditionalFormatting>
  <conditionalFormatting sqref="H100">
    <cfRule type="cellIs" dxfId="299" priority="149" operator="equal">
      <formula>"Not Specified"</formula>
    </cfRule>
  </conditionalFormatting>
  <conditionalFormatting sqref="H100">
    <cfRule type="cellIs" dxfId="298" priority="148" operator="equal">
      <formula>"Not Specified"</formula>
    </cfRule>
  </conditionalFormatting>
  <conditionalFormatting sqref="H101">
    <cfRule type="cellIs" dxfId="297" priority="147" operator="equal">
      <formula>"Not Specified"</formula>
    </cfRule>
  </conditionalFormatting>
  <conditionalFormatting sqref="H101">
    <cfRule type="cellIs" dxfId="296" priority="146" operator="equal">
      <formula>"Not Specified"</formula>
    </cfRule>
  </conditionalFormatting>
  <conditionalFormatting sqref="H101">
    <cfRule type="cellIs" dxfId="295" priority="145" operator="equal">
      <formula>"Not Specified"</formula>
    </cfRule>
  </conditionalFormatting>
  <conditionalFormatting sqref="H102">
    <cfRule type="cellIs" dxfId="294" priority="144" operator="equal">
      <formula>"Not Specified"</formula>
    </cfRule>
  </conditionalFormatting>
  <conditionalFormatting sqref="H102">
    <cfRule type="cellIs" dxfId="293" priority="143" operator="equal">
      <formula>"Not Specified"</formula>
    </cfRule>
  </conditionalFormatting>
  <conditionalFormatting sqref="H102">
    <cfRule type="cellIs" dxfId="292" priority="142" operator="equal">
      <formula>"Not Specified"</formula>
    </cfRule>
  </conditionalFormatting>
  <conditionalFormatting sqref="H102">
    <cfRule type="cellIs" dxfId="291" priority="141" operator="equal">
      <formula>"Not Specified"</formula>
    </cfRule>
  </conditionalFormatting>
  <conditionalFormatting sqref="H103">
    <cfRule type="cellIs" dxfId="290" priority="140" operator="equal">
      <formula>"Not Specified"</formula>
    </cfRule>
  </conditionalFormatting>
  <conditionalFormatting sqref="H103">
    <cfRule type="cellIs" dxfId="289" priority="139" operator="equal">
      <formula>"Not Specified"</formula>
    </cfRule>
  </conditionalFormatting>
  <conditionalFormatting sqref="H103">
    <cfRule type="cellIs" dxfId="288" priority="138" operator="equal">
      <formula>"Not Specified"</formula>
    </cfRule>
  </conditionalFormatting>
  <conditionalFormatting sqref="H103">
    <cfRule type="cellIs" dxfId="287" priority="137" operator="equal">
      <formula>"Not Specified"</formula>
    </cfRule>
  </conditionalFormatting>
  <conditionalFormatting sqref="H103">
    <cfRule type="cellIs" dxfId="286" priority="136" operator="equal">
      <formula>"Not Specified"</formula>
    </cfRule>
  </conditionalFormatting>
  <conditionalFormatting sqref="H104">
    <cfRule type="cellIs" dxfId="285" priority="135" operator="equal">
      <formula>"Not Specified"</formula>
    </cfRule>
  </conditionalFormatting>
  <conditionalFormatting sqref="H104">
    <cfRule type="cellIs" dxfId="284" priority="134" operator="equal">
      <formula>"Not Specified"</formula>
    </cfRule>
  </conditionalFormatting>
  <conditionalFormatting sqref="H104">
    <cfRule type="cellIs" dxfId="283" priority="133" operator="equal">
      <formula>"Not Specified"</formula>
    </cfRule>
  </conditionalFormatting>
  <conditionalFormatting sqref="H104">
    <cfRule type="cellIs" dxfId="282" priority="132" operator="equal">
      <formula>"Not Specified"</formula>
    </cfRule>
  </conditionalFormatting>
  <conditionalFormatting sqref="H104">
    <cfRule type="cellIs" dxfId="281" priority="131" operator="equal">
      <formula>"Not Specified"</formula>
    </cfRule>
  </conditionalFormatting>
  <conditionalFormatting sqref="H104">
    <cfRule type="cellIs" dxfId="280" priority="130" operator="equal">
      <formula>"Not Specified"</formula>
    </cfRule>
  </conditionalFormatting>
  <conditionalFormatting sqref="H133">
    <cfRule type="cellIs" dxfId="279" priority="129" operator="equal">
      <formula>"Not Specified"</formula>
    </cfRule>
  </conditionalFormatting>
  <conditionalFormatting sqref="H133">
    <cfRule type="cellIs" dxfId="278" priority="128" operator="equal">
      <formula>"Not Specified"</formula>
    </cfRule>
  </conditionalFormatting>
  <conditionalFormatting sqref="H133">
    <cfRule type="cellIs" dxfId="277" priority="127" operator="equal">
      <formula>"Not Specified"</formula>
    </cfRule>
  </conditionalFormatting>
  <conditionalFormatting sqref="H133">
    <cfRule type="cellIs" dxfId="276" priority="126" operator="equal">
      <formula>"Not Specified"</formula>
    </cfRule>
  </conditionalFormatting>
  <conditionalFormatting sqref="H133">
    <cfRule type="cellIs" dxfId="275" priority="125" operator="equal">
      <formula>"Not Specified"</formula>
    </cfRule>
  </conditionalFormatting>
  <conditionalFormatting sqref="H133">
    <cfRule type="cellIs" dxfId="274" priority="124" operator="equal">
      <formula>"Not Specified"</formula>
    </cfRule>
  </conditionalFormatting>
  <conditionalFormatting sqref="H133">
    <cfRule type="cellIs" dxfId="273" priority="123" operator="equal">
      <formula>"Not Specified"</formula>
    </cfRule>
  </conditionalFormatting>
  <conditionalFormatting sqref="H134">
    <cfRule type="cellIs" dxfId="272" priority="122" operator="equal">
      <formula>"Not Specified"</formula>
    </cfRule>
  </conditionalFormatting>
  <conditionalFormatting sqref="H134">
    <cfRule type="cellIs" dxfId="271" priority="121" operator="equal">
      <formula>"Not Specified"</formula>
    </cfRule>
  </conditionalFormatting>
  <conditionalFormatting sqref="H134">
    <cfRule type="cellIs" dxfId="270" priority="120" operator="equal">
      <formula>"Not Specified"</formula>
    </cfRule>
  </conditionalFormatting>
  <conditionalFormatting sqref="H134">
    <cfRule type="cellIs" dxfId="269" priority="119" operator="equal">
      <formula>"Not Specified"</formula>
    </cfRule>
  </conditionalFormatting>
  <conditionalFormatting sqref="H134">
    <cfRule type="cellIs" dxfId="268" priority="118" operator="equal">
      <formula>"Not Specified"</formula>
    </cfRule>
  </conditionalFormatting>
  <conditionalFormatting sqref="H134">
    <cfRule type="cellIs" dxfId="267" priority="117" operator="equal">
      <formula>"Not Specified"</formula>
    </cfRule>
  </conditionalFormatting>
  <conditionalFormatting sqref="H134">
    <cfRule type="cellIs" dxfId="266" priority="116" operator="equal">
      <formula>"Not Specified"</formula>
    </cfRule>
  </conditionalFormatting>
  <conditionalFormatting sqref="H134">
    <cfRule type="cellIs" dxfId="265" priority="115" operator="equal">
      <formula>"Not Specified"</formula>
    </cfRule>
  </conditionalFormatting>
  <conditionalFormatting sqref="H135">
    <cfRule type="cellIs" dxfId="264" priority="114" operator="equal">
      <formula>"Not Specified"</formula>
    </cfRule>
  </conditionalFormatting>
  <conditionalFormatting sqref="H135">
    <cfRule type="cellIs" dxfId="263" priority="113" operator="equal">
      <formula>"Not Specified"</formula>
    </cfRule>
  </conditionalFormatting>
  <conditionalFormatting sqref="H135">
    <cfRule type="cellIs" dxfId="262" priority="112" operator="equal">
      <formula>"Not Specified"</formula>
    </cfRule>
  </conditionalFormatting>
  <conditionalFormatting sqref="H135">
    <cfRule type="cellIs" dxfId="261" priority="111" operator="equal">
      <formula>"Not Specified"</formula>
    </cfRule>
  </conditionalFormatting>
  <conditionalFormatting sqref="H135">
    <cfRule type="cellIs" dxfId="260" priority="110" operator="equal">
      <formula>"Not Specified"</formula>
    </cfRule>
  </conditionalFormatting>
  <conditionalFormatting sqref="H135">
    <cfRule type="cellIs" dxfId="259" priority="109" operator="equal">
      <formula>"Not Specified"</formula>
    </cfRule>
  </conditionalFormatting>
  <conditionalFormatting sqref="H135">
    <cfRule type="cellIs" dxfId="258" priority="108" operator="equal">
      <formula>"Not Specified"</formula>
    </cfRule>
  </conditionalFormatting>
  <conditionalFormatting sqref="H135">
    <cfRule type="cellIs" dxfId="257" priority="107" operator="equal">
      <formula>"Not Specified"</formula>
    </cfRule>
  </conditionalFormatting>
  <conditionalFormatting sqref="H135">
    <cfRule type="cellIs" dxfId="256" priority="106" operator="equal">
      <formula>"Not Specified"</formula>
    </cfRule>
  </conditionalFormatting>
  <conditionalFormatting sqref="H136">
    <cfRule type="cellIs" dxfId="255" priority="105" operator="equal">
      <formula>"Not Specified"</formula>
    </cfRule>
  </conditionalFormatting>
  <conditionalFormatting sqref="H136">
    <cfRule type="cellIs" dxfId="254" priority="104" operator="equal">
      <formula>"Not Specified"</formula>
    </cfRule>
  </conditionalFormatting>
  <conditionalFormatting sqref="G59">
    <cfRule type="cellIs" dxfId="253" priority="95" operator="equal">
      <formula>"Not Specified"</formula>
    </cfRule>
  </conditionalFormatting>
  <conditionalFormatting sqref="G74">
    <cfRule type="cellIs" dxfId="252" priority="94" operator="equal">
      <formula>"Not Specified"</formula>
    </cfRule>
  </conditionalFormatting>
  <conditionalFormatting sqref="G88">
    <cfRule type="cellIs" dxfId="251" priority="93" operator="equal">
      <formula>"Not Specified"</formula>
    </cfRule>
  </conditionalFormatting>
  <conditionalFormatting sqref="G106">
    <cfRule type="cellIs" dxfId="250" priority="92" operator="equal">
      <formula>"Not Specified"</formula>
    </cfRule>
  </conditionalFormatting>
  <conditionalFormatting sqref="G117">
    <cfRule type="cellIs" dxfId="249" priority="91" operator="equal">
      <formula>"Not Specified"</formula>
    </cfRule>
  </conditionalFormatting>
  <conditionalFormatting sqref="G118">
    <cfRule type="cellIs" dxfId="248" priority="90" operator="equal">
      <formula>"Not Specified"</formula>
    </cfRule>
  </conditionalFormatting>
  <conditionalFormatting sqref="G119">
    <cfRule type="cellIs" dxfId="247" priority="89" operator="equal">
      <formula>"Not Specified"</formula>
    </cfRule>
  </conditionalFormatting>
  <conditionalFormatting sqref="G120">
    <cfRule type="cellIs" dxfId="246" priority="88" operator="equal">
      <formula>"Not Specified"</formula>
    </cfRule>
  </conditionalFormatting>
  <conditionalFormatting sqref="G121">
    <cfRule type="cellIs" dxfId="245" priority="87" operator="equal">
      <formula>"Not Specified"</formula>
    </cfRule>
  </conditionalFormatting>
  <conditionalFormatting sqref="G124">
    <cfRule type="cellIs" dxfId="244" priority="86" operator="equal">
      <formula>"Not Specified"</formula>
    </cfRule>
  </conditionalFormatting>
  <conditionalFormatting sqref="G125">
    <cfRule type="cellIs" dxfId="243" priority="85" operator="equal">
      <formula>"Not Specified"</formula>
    </cfRule>
  </conditionalFormatting>
  <conditionalFormatting sqref="G127">
    <cfRule type="cellIs" dxfId="242" priority="84" operator="equal">
      <formula>"Not Specified"</formula>
    </cfRule>
  </conditionalFormatting>
  <conditionalFormatting sqref="G8">
    <cfRule type="cellIs" dxfId="241" priority="83" operator="equal">
      <formula>"Not Specified"</formula>
    </cfRule>
  </conditionalFormatting>
  <conditionalFormatting sqref="G26">
    <cfRule type="cellIs" dxfId="240" priority="82" operator="equal">
      <formula>"Not Specified"</formula>
    </cfRule>
  </conditionalFormatting>
  <conditionalFormatting sqref="G27">
    <cfRule type="cellIs" dxfId="239" priority="81" operator="equal">
      <formula>"Not Specified"</formula>
    </cfRule>
  </conditionalFormatting>
  <conditionalFormatting sqref="G29">
    <cfRule type="cellIs" dxfId="238" priority="80" operator="equal">
      <formula>"Not Specified"</formula>
    </cfRule>
  </conditionalFormatting>
  <conditionalFormatting sqref="G63">
    <cfRule type="cellIs" dxfId="237" priority="79" operator="equal">
      <formula>"Not Specified"</formula>
    </cfRule>
  </conditionalFormatting>
  <conditionalFormatting sqref="G76">
    <cfRule type="cellIs" dxfId="236" priority="78" operator="equal">
      <formula>"Not Specified"</formula>
    </cfRule>
  </conditionalFormatting>
  <conditionalFormatting sqref="G77">
    <cfRule type="cellIs" dxfId="235" priority="77" operator="equal">
      <formula>"Not Specified"</formula>
    </cfRule>
  </conditionalFormatting>
  <conditionalFormatting sqref="G79">
    <cfRule type="cellIs" dxfId="234" priority="76" operator="equal">
      <formula>"Not Specified"</formula>
    </cfRule>
  </conditionalFormatting>
  <conditionalFormatting sqref="G81">
    <cfRule type="cellIs" dxfId="233" priority="75" operator="equal">
      <formula>"Not Specified"</formula>
    </cfRule>
  </conditionalFormatting>
  <conditionalFormatting sqref="G87">
    <cfRule type="cellIs" dxfId="232" priority="74" operator="equal">
      <formula>"Not Specified"</formula>
    </cfRule>
  </conditionalFormatting>
  <conditionalFormatting sqref="G89">
    <cfRule type="cellIs" dxfId="231" priority="73" operator="equal">
      <formula>"Not Specified"</formula>
    </cfRule>
  </conditionalFormatting>
  <conditionalFormatting sqref="G91">
    <cfRule type="cellIs" dxfId="230" priority="72" operator="equal">
      <formula>"Not Specified"</formula>
    </cfRule>
  </conditionalFormatting>
  <conditionalFormatting sqref="G91">
    <cfRule type="cellIs" dxfId="229" priority="71" operator="equal">
      <formula>"Not Specified"</formula>
    </cfRule>
  </conditionalFormatting>
  <conditionalFormatting sqref="G92">
    <cfRule type="cellIs" dxfId="228" priority="70" operator="equal">
      <formula>"Not Specified"</formula>
    </cfRule>
  </conditionalFormatting>
  <conditionalFormatting sqref="G92">
    <cfRule type="cellIs" dxfId="227" priority="69" operator="equal">
      <formula>"Not Specified"</formula>
    </cfRule>
  </conditionalFormatting>
  <conditionalFormatting sqref="G94">
    <cfRule type="cellIs" dxfId="226" priority="68" operator="equal">
      <formula>"Not Specified"</formula>
    </cfRule>
  </conditionalFormatting>
  <conditionalFormatting sqref="G94">
    <cfRule type="cellIs" dxfId="225" priority="67" operator="equal">
      <formula>"Not Specified"</formula>
    </cfRule>
  </conditionalFormatting>
  <conditionalFormatting sqref="G100">
    <cfRule type="cellIs" dxfId="224" priority="66" operator="equal">
      <formula>"Not Specified"</formula>
    </cfRule>
  </conditionalFormatting>
  <conditionalFormatting sqref="G100">
    <cfRule type="cellIs" dxfId="223" priority="65" operator="equal">
      <formula>"Not Specified"</formula>
    </cfRule>
  </conditionalFormatting>
  <conditionalFormatting sqref="G100">
    <cfRule type="cellIs" dxfId="222" priority="64" operator="equal">
      <formula>"Not Specified"</formula>
    </cfRule>
  </conditionalFormatting>
  <conditionalFormatting sqref="G100">
    <cfRule type="cellIs" dxfId="221" priority="63" operator="equal">
      <formula>"Not Specified"</formula>
    </cfRule>
  </conditionalFormatting>
  <conditionalFormatting sqref="G101">
    <cfRule type="cellIs" dxfId="220" priority="62" operator="equal">
      <formula>"Not Specified"</formula>
    </cfRule>
  </conditionalFormatting>
  <conditionalFormatting sqref="G101">
    <cfRule type="cellIs" dxfId="219" priority="61" operator="equal">
      <formula>"Not Specified"</formula>
    </cfRule>
  </conditionalFormatting>
  <conditionalFormatting sqref="G101">
    <cfRule type="cellIs" dxfId="218" priority="60" operator="equal">
      <formula>"Not Specified"</formula>
    </cfRule>
  </conditionalFormatting>
  <conditionalFormatting sqref="G101">
    <cfRule type="cellIs" dxfId="217" priority="59" operator="equal">
      <formula>"Not Specified"</formula>
    </cfRule>
  </conditionalFormatting>
  <conditionalFormatting sqref="G102">
    <cfRule type="cellIs" dxfId="216" priority="58" operator="equal">
      <formula>"Not Specified"</formula>
    </cfRule>
  </conditionalFormatting>
  <conditionalFormatting sqref="G102">
    <cfRule type="cellIs" dxfId="215" priority="57" operator="equal">
      <formula>"Not Specified"</formula>
    </cfRule>
  </conditionalFormatting>
  <conditionalFormatting sqref="G102">
    <cfRule type="cellIs" dxfId="214" priority="56" operator="equal">
      <formula>"Not Specified"</formula>
    </cfRule>
  </conditionalFormatting>
  <conditionalFormatting sqref="G102">
    <cfRule type="cellIs" dxfId="213" priority="55" operator="equal">
      <formula>"Not Specified"</formula>
    </cfRule>
  </conditionalFormatting>
  <conditionalFormatting sqref="G103">
    <cfRule type="cellIs" dxfId="212" priority="54" operator="equal">
      <formula>"Not Specified"</formula>
    </cfRule>
  </conditionalFormatting>
  <conditionalFormatting sqref="G103">
    <cfRule type="cellIs" dxfId="211" priority="53" operator="equal">
      <formula>"Not Specified"</formula>
    </cfRule>
  </conditionalFormatting>
  <conditionalFormatting sqref="G103">
    <cfRule type="cellIs" dxfId="210" priority="52" operator="equal">
      <formula>"Not Specified"</formula>
    </cfRule>
  </conditionalFormatting>
  <conditionalFormatting sqref="G103">
    <cfRule type="cellIs" dxfId="209" priority="51" operator="equal">
      <formula>"Not Specified"</formula>
    </cfRule>
  </conditionalFormatting>
  <conditionalFormatting sqref="G104">
    <cfRule type="cellIs" dxfId="208" priority="50" operator="equal">
      <formula>"Not Specified"</formula>
    </cfRule>
  </conditionalFormatting>
  <conditionalFormatting sqref="G104">
    <cfRule type="cellIs" dxfId="207" priority="49" operator="equal">
      <formula>"Not Specified"</formula>
    </cfRule>
  </conditionalFormatting>
  <conditionalFormatting sqref="G104">
    <cfRule type="cellIs" dxfId="206" priority="48" operator="equal">
      <formula>"Not Specified"</formula>
    </cfRule>
  </conditionalFormatting>
  <conditionalFormatting sqref="G104">
    <cfRule type="cellIs" dxfId="205" priority="47" operator="equal">
      <formula>"Not Specified"</formula>
    </cfRule>
  </conditionalFormatting>
  <conditionalFormatting sqref="G133">
    <cfRule type="cellIs" dxfId="204" priority="46" operator="equal">
      <formula>"Not Specified"</formula>
    </cfRule>
  </conditionalFormatting>
  <conditionalFormatting sqref="G133">
    <cfRule type="cellIs" dxfId="203" priority="45" operator="equal">
      <formula>"Not Specified"</formula>
    </cfRule>
  </conditionalFormatting>
  <conditionalFormatting sqref="G133">
    <cfRule type="cellIs" dxfId="202" priority="44" operator="equal">
      <formula>"Not Specified"</formula>
    </cfRule>
  </conditionalFormatting>
  <conditionalFormatting sqref="G133">
    <cfRule type="cellIs" dxfId="201" priority="43" operator="equal">
      <formula>"Not Specified"</formula>
    </cfRule>
  </conditionalFormatting>
  <conditionalFormatting sqref="G134">
    <cfRule type="cellIs" dxfId="200" priority="42" operator="equal">
      <formula>"Not Specified"</formula>
    </cfRule>
  </conditionalFormatting>
  <conditionalFormatting sqref="G134">
    <cfRule type="cellIs" dxfId="199" priority="41" operator="equal">
      <formula>"Not Specified"</formula>
    </cfRule>
  </conditionalFormatting>
  <conditionalFormatting sqref="G134">
    <cfRule type="cellIs" dxfId="198" priority="40" operator="equal">
      <formula>"Not Specified"</formula>
    </cfRule>
  </conditionalFormatting>
  <conditionalFormatting sqref="G134">
    <cfRule type="cellIs" dxfId="197" priority="39" operator="equal">
      <formula>"Not Specified"</formula>
    </cfRule>
  </conditionalFormatting>
  <conditionalFormatting sqref="G135">
    <cfRule type="cellIs" dxfId="196" priority="38" operator="equal">
      <formula>"Not Specified"</formula>
    </cfRule>
  </conditionalFormatting>
  <conditionalFormatting sqref="G135">
    <cfRule type="cellIs" dxfId="195" priority="37" operator="equal">
      <formula>"Not Specified"</formula>
    </cfRule>
  </conditionalFormatting>
  <conditionalFormatting sqref="G135">
    <cfRule type="cellIs" dxfId="194" priority="36" operator="equal">
      <formula>"Not Specified"</formula>
    </cfRule>
  </conditionalFormatting>
  <conditionalFormatting sqref="G135">
    <cfRule type="cellIs" dxfId="193" priority="35" operator="equal">
      <formula>"Not Specified"</formula>
    </cfRule>
  </conditionalFormatting>
  <conditionalFormatting sqref="G136">
    <cfRule type="cellIs" dxfId="192" priority="34" operator="equal">
      <formula>"Not Specified"</formula>
    </cfRule>
  </conditionalFormatting>
  <conditionalFormatting sqref="G136">
    <cfRule type="cellIs" dxfId="191" priority="33" operator="equal">
      <formula>"Not Specified"</formula>
    </cfRule>
  </conditionalFormatting>
  <conditionalFormatting sqref="G136">
    <cfRule type="cellIs" dxfId="190" priority="32" operator="equal">
      <formula>"Not Specified"</formula>
    </cfRule>
  </conditionalFormatting>
  <conditionalFormatting sqref="G136">
    <cfRule type="cellIs" dxfId="189" priority="31" operator="equal">
      <formula>"Not Specified"</formula>
    </cfRule>
  </conditionalFormatting>
  <conditionalFormatting sqref="G78">
    <cfRule type="cellIs" dxfId="188" priority="26" operator="equal">
      <formula>"Not Specified"</formula>
    </cfRule>
  </conditionalFormatting>
  <conditionalFormatting sqref="P48">
    <cfRule type="cellIs" dxfId="187" priority="24" operator="equal">
      <formula>"C"</formula>
    </cfRule>
  </conditionalFormatting>
  <conditionalFormatting sqref="P50">
    <cfRule type="cellIs" dxfId="186" priority="23" operator="equal">
      <formula>"C"</formula>
    </cfRule>
  </conditionalFormatting>
  <conditionalFormatting sqref="P70">
    <cfRule type="cellIs" dxfId="185" priority="22" operator="equal">
      <formula>"C"</formula>
    </cfRule>
  </conditionalFormatting>
  <conditionalFormatting sqref="P86">
    <cfRule type="cellIs" dxfId="184" priority="21" operator="equal">
      <formula>"C"</formula>
    </cfRule>
  </conditionalFormatting>
  <conditionalFormatting sqref="P90">
    <cfRule type="cellIs" dxfId="183" priority="20" operator="equal">
      <formula>"C"</formula>
    </cfRule>
  </conditionalFormatting>
  <conditionalFormatting sqref="P92">
    <cfRule type="cellIs" dxfId="182" priority="19" operator="equal">
      <formula>"C"</formula>
    </cfRule>
  </conditionalFormatting>
  <conditionalFormatting sqref="P93">
    <cfRule type="cellIs" dxfId="181" priority="18" operator="equal">
      <formula>"C"</formula>
    </cfRule>
  </conditionalFormatting>
  <conditionalFormatting sqref="P94">
    <cfRule type="cellIs" dxfId="180" priority="17" operator="equal">
      <formula>"C"</formula>
    </cfRule>
  </conditionalFormatting>
  <conditionalFormatting sqref="P95">
    <cfRule type="cellIs" dxfId="179" priority="16" operator="equal">
      <formula>"C"</formula>
    </cfRule>
  </conditionalFormatting>
  <conditionalFormatting sqref="P97">
    <cfRule type="cellIs" dxfId="178" priority="15" operator="equal">
      <formula>"C"</formula>
    </cfRule>
  </conditionalFormatting>
  <conditionalFormatting sqref="P99">
    <cfRule type="cellIs" dxfId="177" priority="14" operator="equal">
      <formula>"C"</formula>
    </cfRule>
  </conditionalFormatting>
  <conditionalFormatting sqref="P106">
    <cfRule type="cellIs" dxfId="176" priority="13" operator="equal">
      <formula>"C"</formula>
    </cfRule>
  </conditionalFormatting>
  <conditionalFormatting sqref="P107">
    <cfRule type="cellIs" dxfId="175" priority="12" operator="equal">
      <formula>"C"</formula>
    </cfRule>
  </conditionalFormatting>
  <conditionalFormatting sqref="P109">
    <cfRule type="cellIs" dxfId="174" priority="11" operator="equal">
      <formula>"C"</formula>
    </cfRule>
  </conditionalFormatting>
  <conditionalFormatting sqref="P113">
    <cfRule type="cellIs" dxfId="173" priority="10" operator="equal">
      <formula>"C"</formula>
    </cfRule>
  </conditionalFormatting>
  <conditionalFormatting sqref="P114">
    <cfRule type="cellIs" dxfId="172" priority="9" operator="equal">
      <formula>"C"</formula>
    </cfRule>
  </conditionalFormatting>
  <conditionalFormatting sqref="P115">
    <cfRule type="cellIs" dxfId="171" priority="8" operator="equal">
      <formula>"C"</formula>
    </cfRule>
  </conditionalFormatting>
  <conditionalFormatting sqref="P116">
    <cfRule type="cellIs" dxfId="170" priority="7" operator="equal">
      <formula>"C"</formula>
    </cfRule>
  </conditionalFormatting>
  <conditionalFormatting sqref="P117">
    <cfRule type="cellIs" dxfId="169" priority="6" operator="equal">
      <formula>"C"</formula>
    </cfRule>
  </conditionalFormatting>
  <conditionalFormatting sqref="P118">
    <cfRule type="cellIs" dxfId="168" priority="5" operator="equal">
      <formula>"C"</formula>
    </cfRule>
  </conditionalFormatting>
  <conditionalFormatting sqref="P124">
    <cfRule type="cellIs" dxfId="167" priority="4" operator="equal">
      <formula>"C"</formula>
    </cfRule>
  </conditionalFormatting>
  <conditionalFormatting sqref="P67">
    <cfRule type="cellIs" dxfId="166" priority="3" operator="equal">
      <formula>"C"</formula>
    </cfRule>
  </conditionalFormatting>
  <conditionalFormatting sqref="P64">
    <cfRule type="cellIs" dxfId="165" priority="2" operator="equal">
      <formula>"C"</formula>
    </cfRule>
  </conditionalFormatting>
  <conditionalFormatting sqref="P51:P53 P49">
    <cfRule type="cellIs" dxfId="164" priority="1" operator="equal">
      <formula>"C"</formula>
    </cfRule>
  </conditionalFormatting>
  <dataValidations count="2">
    <dataValidation type="list" allowBlank="1" showInputMessage="1" showErrorMessage="1" sqref="I128:I132 E3:E136">
      <formula1>"Specified,Not Specified"</formula1>
    </dataValidation>
    <dataValidation type="list" allowBlank="1" showInputMessage="1" showErrorMessage="1" sqref="N3:N136">
      <formula1>"-,Inter-Band,Intra-Band Contiguous,Intra-Band Non-Contiguous"</formula1>
    </dataValidation>
  </dataValidations>
  <hyperlinks>
    <hyperlink ref="R1" location="Cover!B23" display="--&gt; Cover"/>
  </hyperlinks>
  <pageMargins left="0.7" right="0.7" top="0.75" bottom="0.75" header="0.3" footer="0.3"/>
  <pageSetup orientation="landscape"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22"/>
  <sheetViews>
    <sheetView workbookViewId="0">
      <pane xSplit="1" topLeftCell="B1" activePane="topRight" state="frozen"/>
      <selection pane="topRight" activeCell="K37" sqref="K37"/>
    </sheetView>
  </sheetViews>
  <sheetFormatPr defaultColWidth="9.109375" defaultRowHeight="13.2"/>
  <cols>
    <col min="1" max="1" width="21.88671875" style="51" customWidth="1"/>
    <col min="2" max="2" width="15.109375" style="51" customWidth="1"/>
    <col min="3" max="3" width="22.88671875" style="51" customWidth="1"/>
    <col min="4" max="4" width="14" style="51" customWidth="1"/>
    <col min="5" max="5" width="17.5546875" style="51" customWidth="1"/>
    <col min="6" max="6" width="19.44140625" style="51" customWidth="1"/>
    <col min="7" max="10" width="21" style="51" customWidth="1"/>
    <col min="11" max="11" width="59.88671875" style="51" bestFit="1" customWidth="1"/>
    <col min="12" max="14" width="9.109375" style="78"/>
    <col min="15" max="16384" width="9.109375" style="51"/>
  </cols>
  <sheetData>
    <row r="1" spans="1:14" s="37" customFormat="1" ht="13.8">
      <c r="A1" s="15" t="s">
        <v>465</v>
      </c>
      <c r="B1" s="16" t="str">
        <f>Cover!C4</f>
        <v>5.6.0</v>
      </c>
      <c r="C1" s="16" t="str">
        <f ca="1">MID(CELL("filename",A1),FIND("]",CELL("filename",A1))+1,256)</f>
        <v>Table 5_LTE</v>
      </c>
      <c r="D1" s="16"/>
      <c r="E1" s="16"/>
      <c r="F1" s="16"/>
      <c r="G1" s="16"/>
      <c r="H1" s="16"/>
      <c r="I1" s="16"/>
      <c r="J1" s="16"/>
      <c r="K1" s="17" t="s">
        <v>576</v>
      </c>
      <c r="L1" s="70"/>
      <c r="M1" s="70"/>
      <c r="N1" s="70"/>
    </row>
    <row r="2" spans="1:14" s="37" customFormat="1" ht="14.4" thickBot="1">
      <c r="A2" s="71"/>
      <c r="B2" s="72"/>
      <c r="C2" s="237" t="s">
        <v>590</v>
      </c>
      <c r="D2" s="238"/>
      <c r="E2" s="238"/>
      <c r="F2" s="238"/>
      <c r="G2" s="239"/>
      <c r="H2" s="73"/>
      <c r="I2" s="73"/>
      <c r="J2" s="73"/>
      <c r="K2" s="74"/>
      <c r="L2" s="70"/>
      <c r="M2" s="70"/>
      <c r="N2" s="70"/>
    </row>
    <row r="3" spans="1:14" ht="26.25" customHeight="1" thickTop="1">
      <c r="A3" s="75" t="s">
        <v>508</v>
      </c>
      <c r="B3" s="22" t="s">
        <v>0</v>
      </c>
      <c r="C3" s="22" t="s">
        <v>498</v>
      </c>
      <c r="D3" s="22" t="s">
        <v>1</v>
      </c>
      <c r="E3" s="22" t="s">
        <v>2</v>
      </c>
      <c r="F3" s="22" t="s">
        <v>3</v>
      </c>
      <c r="G3" s="76" t="s">
        <v>4</v>
      </c>
      <c r="H3" s="23" t="s">
        <v>615</v>
      </c>
      <c r="I3" s="23" t="s">
        <v>676</v>
      </c>
      <c r="J3" s="23" t="s">
        <v>613</v>
      </c>
      <c r="K3" s="77" t="s">
        <v>490</v>
      </c>
    </row>
    <row r="4" spans="1:14">
      <c r="A4" s="79">
        <v>2</v>
      </c>
      <c r="B4" s="66" t="s">
        <v>5</v>
      </c>
      <c r="C4" s="80" t="s">
        <v>6</v>
      </c>
      <c r="D4" s="80" t="s">
        <v>6</v>
      </c>
      <c r="E4" s="80" t="s">
        <v>6</v>
      </c>
      <c r="F4" s="80" t="s">
        <v>6</v>
      </c>
      <c r="G4" s="81" t="s">
        <v>6</v>
      </c>
      <c r="H4" s="66" t="s">
        <v>6</v>
      </c>
      <c r="I4" s="66" t="s">
        <v>6</v>
      </c>
      <c r="J4" s="66" t="s">
        <v>6</v>
      </c>
      <c r="K4" s="82" t="s">
        <v>559</v>
      </c>
    </row>
    <row r="5" spans="1:14">
      <c r="A5" s="83">
        <v>4</v>
      </c>
      <c r="B5" s="84" t="s">
        <v>5</v>
      </c>
      <c r="C5" s="80" t="s">
        <v>6</v>
      </c>
      <c r="D5" s="80" t="s">
        <v>6</v>
      </c>
      <c r="E5" s="80" t="s">
        <v>6</v>
      </c>
      <c r="F5" s="80" t="s">
        <v>6</v>
      </c>
      <c r="G5" s="81" t="s">
        <v>6</v>
      </c>
      <c r="H5" s="84" t="s">
        <v>6</v>
      </c>
      <c r="I5" s="84" t="s">
        <v>6</v>
      </c>
      <c r="J5" s="84" t="s">
        <v>6</v>
      </c>
      <c r="K5" s="85" t="s">
        <v>685</v>
      </c>
    </row>
    <row r="6" spans="1:14">
      <c r="A6" s="79">
        <v>5</v>
      </c>
      <c r="B6" s="66" t="s">
        <v>5</v>
      </c>
      <c r="C6" s="80" t="s">
        <v>6</v>
      </c>
      <c r="D6" s="80" t="s">
        <v>6</v>
      </c>
      <c r="E6" s="80" t="s">
        <v>6</v>
      </c>
      <c r="F6" s="80" t="s">
        <v>6</v>
      </c>
      <c r="G6" s="81" t="s">
        <v>6</v>
      </c>
      <c r="H6" s="66" t="s">
        <v>6</v>
      </c>
      <c r="I6" s="66" t="s">
        <v>6</v>
      </c>
      <c r="J6" s="66" t="s">
        <v>597</v>
      </c>
      <c r="K6" s="82" t="s">
        <v>560</v>
      </c>
    </row>
    <row r="7" spans="1:14">
      <c r="A7" s="83">
        <v>7</v>
      </c>
      <c r="B7" s="84" t="s">
        <v>5</v>
      </c>
      <c r="C7" s="80" t="s">
        <v>6</v>
      </c>
      <c r="D7" s="66" t="s">
        <v>7</v>
      </c>
      <c r="E7" s="80" t="s">
        <v>6</v>
      </c>
      <c r="F7" s="80" t="s">
        <v>6</v>
      </c>
      <c r="G7" s="86" t="s">
        <v>7</v>
      </c>
      <c r="H7" s="84" t="s">
        <v>6</v>
      </c>
      <c r="I7" s="84" t="s">
        <v>6</v>
      </c>
      <c r="J7" s="84" t="s">
        <v>6</v>
      </c>
      <c r="K7" s="85" t="s">
        <v>680</v>
      </c>
    </row>
    <row r="8" spans="1:14">
      <c r="A8" s="79">
        <v>12</v>
      </c>
      <c r="B8" s="66" t="s">
        <v>5</v>
      </c>
      <c r="C8" s="80" t="s">
        <v>6</v>
      </c>
      <c r="D8" s="87" t="s">
        <v>7</v>
      </c>
      <c r="E8" s="80" t="s">
        <v>6</v>
      </c>
      <c r="F8" s="80" t="s">
        <v>6</v>
      </c>
      <c r="G8" s="88" t="s">
        <v>6</v>
      </c>
      <c r="H8" s="66" t="s">
        <v>6</v>
      </c>
      <c r="I8" s="66" t="s">
        <v>6</v>
      </c>
      <c r="J8" s="66" t="s">
        <v>597</v>
      </c>
      <c r="K8" s="82" t="s">
        <v>559</v>
      </c>
    </row>
    <row r="9" spans="1:14">
      <c r="A9" s="83">
        <v>13</v>
      </c>
      <c r="B9" s="84" t="s">
        <v>5</v>
      </c>
      <c r="C9" s="80" t="s">
        <v>6</v>
      </c>
      <c r="D9" s="80" t="s">
        <v>6</v>
      </c>
      <c r="E9" s="80" t="s">
        <v>6</v>
      </c>
      <c r="F9" s="80" t="s">
        <v>6</v>
      </c>
      <c r="G9" s="88" t="s">
        <v>6</v>
      </c>
      <c r="H9" s="84" t="s">
        <v>6</v>
      </c>
      <c r="I9" s="84" t="s">
        <v>6</v>
      </c>
      <c r="J9" s="84" t="s">
        <v>597</v>
      </c>
      <c r="K9" s="85" t="s">
        <v>686</v>
      </c>
    </row>
    <row r="10" spans="1:14">
      <c r="A10" s="79">
        <v>14</v>
      </c>
      <c r="B10" s="66" t="s">
        <v>5</v>
      </c>
      <c r="C10" s="80" t="s">
        <v>6</v>
      </c>
      <c r="D10" s="87" t="s">
        <v>7</v>
      </c>
      <c r="E10" s="87" t="s">
        <v>7</v>
      </c>
      <c r="F10" s="80" t="s">
        <v>6</v>
      </c>
      <c r="G10" s="88" t="s">
        <v>6</v>
      </c>
      <c r="H10" s="66" t="s">
        <v>7</v>
      </c>
      <c r="I10" s="66" t="s">
        <v>7</v>
      </c>
      <c r="J10" s="66" t="s">
        <v>597</v>
      </c>
      <c r="K10" s="89" t="s">
        <v>499</v>
      </c>
    </row>
    <row r="11" spans="1:14">
      <c r="A11" s="83">
        <v>17</v>
      </c>
      <c r="B11" s="84" t="s">
        <v>5</v>
      </c>
      <c r="C11" s="80" t="s">
        <v>6</v>
      </c>
      <c r="D11" s="66" t="s">
        <v>7</v>
      </c>
      <c r="E11" s="66" t="s">
        <v>7</v>
      </c>
      <c r="F11" s="66" t="s">
        <v>7</v>
      </c>
      <c r="G11" s="88" t="s">
        <v>6</v>
      </c>
      <c r="H11" s="84" t="s">
        <v>7</v>
      </c>
      <c r="I11" s="84" t="s">
        <v>7</v>
      </c>
      <c r="J11" s="84" t="s">
        <v>597</v>
      </c>
      <c r="K11" s="90" t="s">
        <v>491</v>
      </c>
    </row>
    <row r="12" spans="1:14">
      <c r="A12" s="79">
        <v>25</v>
      </c>
      <c r="B12" s="57" t="s">
        <v>5</v>
      </c>
      <c r="C12" s="80" t="s">
        <v>6</v>
      </c>
      <c r="D12" s="80" t="s">
        <v>6</v>
      </c>
      <c r="E12" s="87" t="s">
        <v>7</v>
      </c>
      <c r="F12" s="87" t="s">
        <v>6</v>
      </c>
      <c r="G12" s="88" t="s">
        <v>6</v>
      </c>
      <c r="H12" s="66" t="s">
        <v>6</v>
      </c>
      <c r="I12" s="66" t="s">
        <v>6</v>
      </c>
      <c r="J12" s="66" t="s">
        <v>7</v>
      </c>
      <c r="K12" s="89" t="s">
        <v>563</v>
      </c>
    </row>
    <row r="13" spans="1:14">
      <c r="A13" s="83">
        <v>26</v>
      </c>
      <c r="B13" s="84" t="s">
        <v>5</v>
      </c>
      <c r="C13" s="80" t="s">
        <v>6</v>
      </c>
      <c r="D13" s="80" t="s">
        <v>6</v>
      </c>
      <c r="E13" s="80" t="s">
        <v>6</v>
      </c>
      <c r="F13" s="80" t="s">
        <v>6</v>
      </c>
      <c r="G13" s="88" t="s">
        <v>6</v>
      </c>
      <c r="H13" s="84" t="s">
        <v>7</v>
      </c>
      <c r="I13" s="84" t="s">
        <v>7</v>
      </c>
      <c r="J13" s="84" t="s">
        <v>597</v>
      </c>
      <c r="K13" s="90" t="s">
        <v>489</v>
      </c>
    </row>
    <row r="14" spans="1:14">
      <c r="A14" s="79">
        <v>30</v>
      </c>
      <c r="B14" s="66" t="s">
        <v>5</v>
      </c>
      <c r="C14" s="80" t="s">
        <v>6</v>
      </c>
      <c r="D14" s="66" t="s">
        <v>7</v>
      </c>
      <c r="E14" s="66" t="s">
        <v>7</v>
      </c>
      <c r="F14" s="66" t="s">
        <v>7</v>
      </c>
      <c r="G14" s="86" t="s">
        <v>7</v>
      </c>
      <c r="H14" s="66" t="s">
        <v>7</v>
      </c>
      <c r="I14" s="66" t="s">
        <v>7</v>
      </c>
      <c r="J14" s="66" t="s">
        <v>7</v>
      </c>
      <c r="K14" s="89" t="s">
        <v>499</v>
      </c>
    </row>
    <row r="15" spans="1:14">
      <c r="A15" s="91">
        <v>41</v>
      </c>
      <c r="B15" s="87" t="s">
        <v>8</v>
      </c>
      <c r="C15" s="80" t="s">
        <v>6</v>
      </c>
      <c r="D15" s="80" t="s">
        <v>6</v>
      </c>
      <c r="E15" s="80" t="s">
        <v>6</v>
      </c>
      <c r="F15" s="80" t="s">
        <v>6</v>
      </c>
      <c r="G15" s="92" t="s">
        <v>6</v>
      </c>
      <c r="H15" s="84" t="s">
        <v>7</v>
      </c>
      <c r="I15" s="84" t="s">
        <v>7</v>
      </c>
      <c r="J15" s="84" t="s">
        <v>7</v>
      </c>
      <c r="K15" s="93" t="s">
        <v>489</v>
      </c>
    </row>
    <row r="16" spans="1:14">
      <c r="A16" s="79">
        <v>42</v>
      </c>
      <c r="B16" s="66" t="s">
        <v>8</v>
      </c>
      <c r="C16" s="80" t="s">
        <v>6</v>
      </c>
      <c r="D16" s="66" t="s">
        <v>7</v>
      </c>
      <c r="E16" s="66" t="s">
        <v>7</v>
      </c>
      <c r="F16" s="66" t="s">
        <v>7</v>
      </c>
      <c r="G16" s="86" t="s">
        <v>7</v>
      </c>
      <c r="H16" s="66" t="s">
        <v>6</v>
      </c>
      <c r="I16" s="66" t="s">
        <v>6</v>
      </c>
      <c r="J16" s="66" t="s">
        <v>6</v>
      </c>
      <c r="K16" s="89" t="s">
        <v>492</v>
      </c>
    </row>
    <row r="17" spans="1:14">
      <c r="A17" s="91">
        <v>43</v>
      </c>
      <c r="B17" s="87" t="s">
        <v>8</v>
      </c>
      <c r="C17" s="80" t="s">
        <v>6</v>
      </c>
      <c r="D17" s="94" t="s">
        <v>7</v>
      </c>
      <c r="E17" s="87" t="s">
        <v>7</v>
      </c>
      <c r="F17" s="87" t="s">
        <v>7</v>
      </c>
      <c r="G17" s="95" t="s">
        <v>7</v>
      </c>
      <c r="H17" s="87" t="s">
        <v>6</v>
      </c>
      <c r="I17" s="87" t="s">
        <v>6</v>
      </c>
      <c r="J17" s="87" t="s">
        <v>6</v>
      </c>
      <c r="K17" s="93" t="s">
        <v>492</v>
      </c>
    </row>
    <row r="18" spans="1:14">
      <c r="A18" s="79">
        <v>48</v>
      </c>
      <c r="B18" s="66" t="s">
        <v>8</v>
      </c>
      <c r="C18" s="80" t="s">
        <v>6</v>
      </c>
      <c r="D18" s="66" t="s">
        <v>7</v>
      </c>
      <c r="E18" s="66" t="s">
        <v>7</v>
      </c>
      <c r="F18" s="66" t="s">
        <v>7</v>
      </c>
      <c r="G18" s="86" t="s">
        <v>7</v>
      </c>
      <c r="H18" s="66" t="s">
        <v>7</v>
      </c>
      <c r="I18" s="66" t="s">
        <v>7</v>
      </c>
      <c r="J18" s="66" t="s">
        <v>597</v>
      </c>
      <c r="K18" s="89" t="s">
        <v>488</v>
      </c>
    </row>
    <row r="19" spans="1:14">
      <c r="A19" s="91">
        <v>66</v>
      </c>
      <c r="B19" s="87" t="s">
        <v>5</v>
      </c>
      <c r="C19" s="80" t="s">
        <v>6</v>
      </c>
      <c r="D19" s="94" t="s">
        <v>7</v>
      </c>
      <c r="E19" s="80" t="s">
        <v>6</v>
      </c>
      <c r="F19" s="80" t="s">
        <v>6</v>
      </c>
      <c r="G19" s="81" t="s">
        <v>6</v>
      </c>
      <c r="H19" s="84" t="s">
        <v>6</v>
      </c>
      <c r="I19" s="84" t="s">
        <v>6</v>
      </c>
      <c r="J19" s="87" t="s">
        <v>6</v>
      </c>
      <c r="K19" s="96" t="s">
        <v>685</v>
      </c>
    </row>
    <row r="20" spans="1:14">
      <c r="A20" s="79">
        <v>71</v>
      </c>
      <c r="B20" s="66" t="s">
        <v>5</v>
      </c>
      <c r="C20" s="80" t="s">
        <v>6</v>
      </c>
      <c r="D20" s="66" t="s">
        <v>7</v>
      </c>
      <c r="E20" s="66" t="s">
        <v>7</v>
      </c>
      <c r="F20" s="80" t="s">
        <v>6</v>
      </c>
      <c r="G20" s="81" t="s">
        <v>6</v>
      </c>
      <c r="H20" s="66" t="s">
        <v>6</v>
      </c>
      <c r="I20" s="66" t="s">
        <v>6</v>
      </c>
      <c r="J20" s="66" t="s">
        <v>597</v>
      </c>
      <c r="K20" s="89" t="s">
        <v>687</v>
      </c>
    </row>
    <row r="21" spans="1:14" ht="13.8" thickBot="1">
      <c r="A21" s="97">
        <v>85</v>
      </c>
      <c r="B21" s="98" t="s">
        <v>5</v>
      </c>
      <c r="C21" s="80" t="s">
        <v>6</v>
      </c>
      <c r="D21" s="99" t="s">
        <v>7</v>
      </c>
      <c r="E21" s="98" t="s">
        <v>7</v>
      </c>
      <c r="F21" s="100" t="s">
        <v>6</v>
      </c>
      <c r="G21" s="101" t="s">
        <v>6</v>
      </c>
      <c r="H21" s="84" t="s">
        <v>7</v>
      </c>
      <c r="I21" s="84" t="s">
        <v>7</v>
      </c>
      <c r="J21" s="98" t="s">
        <v>597</v>
      </c>
      <c r="K21" s="102" t="s">
        <v>489</v>
      </c>
    </row>
    <row r="22" spans="1:14" s="55" customFormat="1" ht="14.4" thickTop="1">
      <c r="A22" s="240" t="s">
        <v>9</v>
      </c>
      <c r="B22" s="241"/>
      <c r="C22" s="241"/>
      <c r="D22" s="241"/>
      <c r="E22" s="241"/>
      <c r="F22" s="241"/>
      <c r="G22" s="241"/>
      <c r="H22" s="241"/>
      <c r="I22" s="241"/>
      <c r="J22" s="241"/>
      <c r="K22" s="242"/>
      <c r="L22" s="78"/>
      <c r="M22" s="78"/>
      <c r="N22" s="78"/>
    </row>
  </sheetData>
  <mergeCells count="2">
    <mergeCell ref="C2:G2"/>
    <mergeCell ref="A22:K22"/>
  </mergeCells>
  <phoneticPr fontId="9" type="noConversion"/>
  <conditionalFormatting sqref="C14:G14 C4:G7 C8:F13 C15:F15 D21:G21 C16:G20">
    <cfRule type="cellIs" dxfId="143" priority="5" operator="equal">
      <formula>"Yes"</formula>
    </cfRule>
    <cfRule type="cellIs" dxfId="142" priority="6" operator="equal">
      <formula>"No"</formula>
    </cfRule>
  </conditionalFormatting>
  <conditionalFormatting sqref="C21">
    <cfRule type="cellIs" dxfId="141" priority="1" operator="equal">
      <formula>"Yes"</formula>
    </cfRule>
    <cfRule type="cellIs" dxfId="140" priority="2" operator="equal">
      <formula>"No"</formula>
    </cfRule>
  </conditionalFormatting>
  <dataValidations count="1">
    <dataValidation type="list" allowBlank="1" showInputMessage="1" showErrorMessage="1" sqref="C4:G21">
      <formula1>"Yes, No"</formula1>
    </dataValidation>
  </dataValidations>
  <hyperlinks>
    <hyperlink ref="K1" location="Cover!B23" display="--&gt; Cover"/>
  </hyperlinks>
  <pageMargins left="0.7" right="0.7" top="0.75" bottom="0.75" header="0.3" footer="0.3"/>
  <pageSetup orientation="landscape"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4"/>
  <sheetViews>
    <sheetView workbookViewId="0">
      <pane xSplit="14" ySplit="2" topLeftCell="O3" activePane="bottomRight" state="frozen"/>
      <selection activeCell="P3" sqref="P3"/>
      <selection pane="topRight" activeCell="P3" sqref="P3"/>
      <selection pane="bottomLeft" activeCell="P3" sqref="P3"/>
      <selection pane="bottomRight" activeCell="K163" sqref="K163"/>
    </sheetView>
  </sheetViews>
  <sheetFormatPr defaultColWidth="9.109375" defaultRowHeight="13.8" outlineLevelCol="1"/>
  <cols>
    <col min="1" max="1" width="9.109375" style="36"/>
    <col min="2" max="2" width="27" style="36" bestFit="1" customWidth="1"/>
    <col min="3" max="3" width="23.33203125" style="36" customWidth="1"/>
    <col min="4" max="4" width="22.88671875" style="36" customWidth="1"/>
    <col min="5" max="8" width="21.44140625" style="36" customWidth="1"/>
    <col min="9" max="10" width="21.44140625" style="36" hidden="1" customWidth="1" outlineLevel="1"/>
    <col min="11" max="11" width="25.6640625" style="36" customWidth="1" collapsed="1"/>
    <col min="12" max="12" width="26.5546875" style="36" customWidth="1"/>
    <col min="13" max="13" width="20.6640625" style="36" customWidth="1"/>
    <col min="14" max="14" width="35.88671875" style="36" customWidth="1"/>
    <col min="15" max="16384" width="9.109375" style="36"/>
  </cols>
  <sheetData>
    <row r="1" spans="1:14" s="104" customFormat="1">
      <c r="A1" s="15" t="s">
        <v>465</v>
      </c>
      <c r="B1" s="16" t="str">
        <f>Cover!C4</f>
        <v>5.6.0</v>
      </c>
      <c r="C1" s="16" t="str">
        <f ca="1">MID(CELL("filename",A1),FIND("]",CELL("filename",A1))+1,256)</f>
        <v>Table 6_LTE-CA</v>
      </c>
      <c r="D1" s="16"/>
      <c r="E1" s="16"/>
      <c r="F1" s="16"/>
      <c r="G1" s="16"/>
      <c r="H1" s="16"/>
      <c r="I1" s="16"/>
      <c r="J1" s="103"/>
      <c r="K1" s="16"/>
      <c r="L1" s="16"/>
      <c r="M1" s="16"/>
      <c r="N1" s="17" t="s">
        <v>576</v>
      </c>
    </row>
    <row r="2" spans="1:14" ht="92.4">
      <c r="A2" s="22" t="s">
        <v>525</v>
      </c>
      <c r="B2" s="22" t="s">
        <v>307</v>
      </c>
      <c r="C2" s="22" t="s">
        <v>304</v>
      </c>
      <c r="D2" s="22" t="s">
        <v>469</v>
      </c>
      <c r="E2" s="22" t="s">
        <v>398</v>
      </c>
      <c r="F2" s="23" t="s">
        <v>698</v>
      </c>
      <c r="G2" s="23" t="s">
        <v>697</v>
      </c>
      <c r="H2" s="23" t="s">
        <v>658</v>
      </c>
      <c r="I2" s="23" t="s">
        <v>609</v>
      </c>
      <c r="J2" s="23" t="s">
        <v>566</v>
      </c>
      <c r="K2" s="22" t="s">
        <v>306</v>
      </c>
      <c r="L2" s="22" t="s">
        <v>490</v>
      </c>
      <c r="M2" s="22" t="s">
        <v>487</v>
      </c>
      <c r="N2" s="22" t="s">
        <v>305</v>
      </c>
    </row>
    <row r="3" spans="1:14">
      <c r="A3" s="193">
        <v>1</v>
      </c>
      <c r="B3" s="178" t="s">
        <v>501</v>
      </c>
      <c r="C3" s="65" t="s">
        <v>120</v>
      </c>
      <c r="D3" s="66" t="s">
        <v>511</v>
      </c>
      <c r="E3" s="180" t="s">
        <v>463</v>
      </c>
      <c r="F3" s="180" t="s">
        <v>704</v>
      </c>
      <c r="G3" s="180"/>
      <c r="H3" s="180"/>
      <c r="I3" s="181">
        <v>1</v>
      </c>
      <c r="J3" s="181"/>
      <c r="K3" s="63" t="s">
        <v>477</v>
      </c>
      <c r="L3" s="180"/>
      <c r="M3" s="180"/>
      <c r="N3" s="180"/>
    </row>
    <row r="4" spans="1:14">
      <c r="A4" s="193">
        <v>2</v>
      </c>
      <c r="B4" s="178" t="s">
        <v>501</v>
      </c>
      <c r="C4" s="65" t="s">
        <v>121</v>
      </c>
      <c r="D4" s="66" t="s">
        <v>511</v>
      </c>
      <c r="E4" s="180" t="s">
        <v>463</v>
      </c>
      <c r="F4" s="180" t="s">
        <v>704</v>
      </c>
      <c r="G4" s="180"/>
      <c r="H4" s="180"/>
      <c r="I4" s="181">
        <v>1</v>
      </c>
      <c r="J4" s="181"/>
      <c r="K4" s="63" t="s">
        <v>399</v>
      </c>
      <c r="L4" s="180" t="s">
        <v>492</v>
      </c>
      <c r="M4" s="180">
        <v>1</v>
      </c>
      <c r="N4" s="180"/>
    </row>
    <row r="5" spans="1:14">
      <c r="A5" s="193">
        <v>3</v>
      </c>
      <c r="B5" s="178" t="s">
        <v>501</v>
      </c>
      <c r="C5" s="65" t="s">
        <v>122</v>
      </c>
      <c r="D5" s="66" t="s">
        <v>511</v>
      </c>
      <c r="E5" s="180" t="s">
        <v>463</v>
      </c>
      <c r="F5" s="180" t="s">
        <v>704</v>
      </c>
      <c r="G5" s="180"/>
      <c r="H5" s="180"/>
      <c r="I5" s="181">
        <v>1</v>
      </c>
      <c r="J5" s="181"/>
      <c r="K5" s="63" t="s">
        <v>399</v>
      </c>
      <c r="L5" s="180" t="s">
        <v>492</v>
      </c>
      <c r="M5" s="180">
        <v>1</v>
      </c>
      <c r="N5" s="180"/>
    </row>
    <row r="6" spans="1:14">
      <c r="A6" s="193">
        <v>4</v>
      </c>
      <c r="B6" s="178" t="s">
        <v>501</v>
      </c>
      <c r="C6" s="65" t="s">
        <v>123</v>
      </c>
      <c r="D6" s="66" t="s">
        <v>511</v>
      </c>
      <c r="E6" s="180" t="s">
        <v>463</v>
      </c>
      <c r="F6" s="180" t="s">
        <v>704</v>
      </c>
      <c r="G6" s="180"/>
      <c r="H6" s="180"/>
      <c r="I6" s="181">
        <v>1</v>
      </c>
      <c r="J6" s="181"/>
      <c r="K6" s="63" t="s">
        <v>399</v>
      </c>
      <c r="L6" s="180" t="s">
        <v>526</v>
      </c>
      <c r="M6" s="180">
        <v>1</v>
      </c>
      <c r="N6" s="180"/>
    </row>
    <row r="7" spans="1:14">
      <c r="A7" s="193">
        <v>5</v>
      </c>
      <c r="B7" s="178" t="s">
        <v>501</v>
      </c>
      <c r="C7" s="65" t="s">
        <v>124</v>
      </c>
      <c r="D7" s="66" t="s">
        <v>468</v>
      </c>
      <c r="E7" s="180" t="s">
        <v>463</v>
      </c>
      <c r="F7" s="180" t="s">
        <v>704</v>
      </c>
      <c r="G7" s="180"/>
      <c r="H7" s="180"/>
      <c r="I7" s="181">
        <v>1</v>
      </c>
      <c r="J7" s="181"/>
      <c r="K7" s="63" t="s">
        <v>399</v>
      </c>
      <c r="L7" s="180"/>
      <c r="M7" s="180"/>
      <c r="N7" s="180"/>
    </row>
    <row r="8" spans="1:14">
      <c r="A8" s="193">
        <v>6</v>
      </c>
      <c r="B8" s="178" t="s">
        <v>501</v>
      </c>
      <c r="C8" s="65" t="s">
        <v>125</v>
      </c>
      <c r="D8" s="66" t="s">
        <v>512</v>
      </c>
      <c r="E8" s="180" t="s">
        <v>463</v>
      </c>
      <c r="F8" s="180" t="s">
        <v>704</v>
      </c>
      <c r="G8" s="180"/>
      <c r="H8" s="181"/>
      <c r="I8" s="181">
        <v>1</v>
      </c>
      <c r="J8" s="181"/>
      <c r="K8" s="63" t="s">
        <v>399</v>
      </c>
      <c r="L8" s="180" t="s">
        <v>492</v>
      </c>
      <c r="M8" s="180">
        <v>1</v>
      </c>
      <c r="N8" s="180"/>
    </row>
    <row r="9" spans="1:14">
      <c r="A9" s="193">
        <v>7</v>
      </c>
      <c r="B9" s="178" t="s">
        <v>501</v>
      </c>
      <c r="C9" s="65" t="s">
        <v>126</v>
      </c>
      <c r="D9" s="66" t="s">
        <v>512</v>
      </c>
      <c r="E9" s="180" t="s">
        <v>463</v>
      </c>
      <c r="F9" s="180" t="s">
        <v>704</v>
      </c>
      <c r="G9" s="180"/>
      <c r="H9" s="181"/>
      <c r="I9" s="181">
        <v>1</v>
      </c>
      <c r="J9" s="181"/>
      <c r="K9" s="63" t="s">
        <v>399</v>
      </c>
      <c r="L9" s="180" t="s">
        <v>492</v>
      </c>
      <c r="M9" s="180">
        <v>1</v>
      </c>
      <c r="N9" s="180"/>
    </row>
    <row r="10" spans="1:14">
      <c r="A10" s="193">
        <v>8</v>
      </c>
      <c r="B10" s="178" t="s">
        <v>501</v>
      </c>
      <c r="C10" s="65" t="s">
        <v>127</v>
      </c>
      <c r="D10" s="66" t="s">
        <v>511</v>
      </c>
      <c r="E10" s="180" t="s">
        <v>463</v>
      </c>
      <c r="F10" s="180" t="s">
        <v>704</v>
      </c>
      <c r="G10" s="180"/>
      <c r="H10" s="181"/>
      <c r="I10" s="181">
        <v>1</v>
      </c>
      <c r="J10" s="181"/>
      <c r="K10" s="63" t="s">
        <v>399</v>
      </c>
      <c r="L10" s="180"/>
      <c r="M10" s="180"/>
      <c r="N10" s="180"/>
    </row>
    <row r="11" spans="1:14">
      <c r="A11" s="193">
        <v>9</v>
      </c>
      <c r="B11" s="178" t="s">
        <v>501</v>
      </c>
      <c r="C11" s="65" t="s">
        <v>164</v>
      </c>
      <c r="D11" s="66" t="s">
        <v>510</v>
      </c>
      <c r="E11" s="180" t="s">
        <v>462</v>
      </c>
      <c r="F11" s="180"/>
      <c r="G11" s="181">
        <v>0</v>
      </c>
      <c r="H11" s="181">
        <v>0</v>
      </c>
      <c r="I11" s="181">
        <v>0</v>
      </c>
      <c r="J11" s="181">
        <v>0</v>
      </c>
      <c r="K11" s="63" t="s">
        <v>399</v>
      </c>
      <c r="L11" s="180"/>
      <c r="M11" s="180"/>
      <c r="N11" s="180" t="s">
        <v>482</v>
      </c>
    </row>
    <row r="12" spans="1:14">
      <c r="A12" s="193">
        <v>10</v>
      </c>
      <c r="B12" s="178" t="s">
        <v>501</v>
      </c>
      <c r="C12" s="65" t="s">
        <v>128</v>
      </c>
      <c r="D12" s="66" t="s">
        <v>510</v>
      </c>
      <c r="E12" s="180" t="s">
        <v>463</v>
      </c>
      <c r="F12" s="180" t="s">
        <v>704</v>
      </c>
      <c r="G12" s="180"/>
      <c r="H12" s="181"/>
      <c r="I12" s="181">
        <v>1</v>
      </c>
      <c r="J12" s="181"/>
      <c r="K12" s="63" t="s">
        <v>399</v>
      </c>
      <c r="L12" s="180" t="s">
        <v>492</v>
      </c>
      <c r="M12" s="180">
        <v>1</v>
      </c>
      <c r="N12" s="180"/>
    </row>
    <row r="13" spans="1:14">
      <c r="A13" s="193">
        <v>11</v>
      </c>
      <c r="B13" s="178" t="s">
        <v>501</v>
      </c>
      <c r="C13" s="65" t="s">
        <v>130</v>
      </c>
      <c r="D13" s="66" t="s">
        <v>468</v>
      </c>
      <c r="E13" s="180" t="s">
        <v>463</v>
      </c>
      <c r="F13" s="180" t="s">
        <v>704</v>
      </c>
      <c r="G13" s="180"/>
      <c r="H13" s="181"/>
      <c r="I13" s="181">
        <v>1</v>
      </c>
      <c r="J13" s="181"/>
      <c r="K13" s="63" t="s">
        <v>399</v>
      </c>
      <c r="L13" s="180" t="s">
        <v>492</v>
      </c>
      <c r="M13" s="180">
        <v>3</v>
      </c>
      <c r="N13" s="180"/>
    </row>
    <row r="14" spans="1:14">
      <c r="A14" s="193">
        <v>12</v>
      </c>
      <c r="B14" s="178" t="s">
        <v>501</v>
      </c>
      <c r="C14" s="65" t="s">
        <v>129</v>
      </c>
      <c r="D14" s="66" t="s">
        <v>511</v>
      </c>
      <c r="E14" s="180" t="s">
        <v>463</v>
      </c>
      <c r="F14" s="180" t="s">
        <v>704</v>
      </c>
      <c r="G14" s="180"/>
      <c r="H14" s="181"/>
      <c r="I14" s="181">
        <v>1</v>
      </c>
      <c r="J14" s="181"/>
      <c r="K14" s="63" t="s">
        <v>478</v>
      </c>
      <c r="L14" s="180"/>
      <c r="M14" s="180"/>
      <c r="N14" s="180"/>
    </row>
    <row r="15" spans="1:14">
      <c r="A15" s="193">
        <v>13</v>
      </c>
      <c r="B15" s="178" t="s">
        <v>501</v>
      </c>
      <c r="C15" s="65" t="s">
        <v>132</v>
      </c>
      <c r="D15" s="66" t="s">
        <v>511</v>
      </c>
      <c r="E15" s="180" t="s">
        <v>463</v>
      </c>
      <c r="F15" s="180" t="s">
        <v>704</v>
      </c>
      <c r="G15" s="180"/>
      <c r="H15" s="181"/>
      <c r="I15" s="181">
        <v>1</v>
      </c>
      <c r="J15" s="181"/>
      <c r="K15" s="63" t="s">
        <v>477</v>
      </c>
      <c r="L15" s="180"/>
      <c r="M15" s="180"/>
      <c r="N15" s="180"/>
    </row>
    <row r="16" spans="1:14">
      <c r="A16" s="193">
        <v>14</v>
      </c>
      <c r="B16" s="178" t="s">
        <v>501</v>
      </c>
      <c r="C16" s="65" t="s">
        <v>133</v>
      </c>
      <c r="D16" s="66" t="s">
        <v>512</v>
      </c>
      <c r="E16" s="180" t="s">
        <v>463</v>
      </c>
      <c r="F16" s="180" t="s">
        <v>704</v>
      </c>
      <c r="G16" s="180"/>
      <c r="H16" s="181"/>
      <c r="I16" s="181">
        <v>1</v>
      </c>
      <c r="J16" s="181"/>
      <c r="K16" s="63" t="s">
        <v>399</v>
      </c>
      <c r="L16" s="180" t="s">
        <v>492</v>
      </c>
      <c r="M16" s="180">
        <v>1</v>
      </c>
      <c r="N16" s="180"/>
    </row>
    <row r="17" spans="1:14">
      <c r="A17" s="193">
        <v>15</v>
      </c>
      <c r="B17" s="178" t="s">
        <v>501</v>
      </c>
      <c r="C17" s="65" t="s">
        <v>134</v>
      </c>
      <c r="D17" s="66" t="s">
        <v>512</v>
      </c>
      <c r="E17" s="180" t="s">
        <v>463</v>
      </c>
      <c r="F17" s="180" t="s">
        <v>704</v>
      </c>
      <c r="G17" s="180"/>
      <c r="H17" s="181"/>
      <c r="I17" s="181">
        <v>1</v>
      </c>
      <c r="J17" s="181"/>
      <c r="K17" s="63" t="s">
        <v>399</v>
      </c>
      <c r="L17" s="180"/>
      <c r="M17" s="180"/>
      <c r="N17" s="180"/>
    </row>
    <row r="18" spans="1:14">
      <c r="A18" s="193">
        <v>16</v>
      </c>
      <c r="B18" s="178" t="s">
        <v>501</v>
      </c>
      <c r="C18" s="65" t="s">
        <v>135</v>
      </c>
      <c r="D18" s="66" t="s">
        <v>512</v>
      </c>
      <c r="E18" s="180" t="s">
        <v>463</v>
      </c>
      <c r="F18" s="180" t="s">
        <v>704</v>
      </c>
      <c r="G18" s="180"/>
      <c r="H18" s="181"/>
      <c r="I18" s="181">
        <v>1</v>
      </c>
      <c r="J18" s="181"/>
      <c r="K18" s="63" t="s">
        <v>399</v>
      </c>
      <c r="L18" s="180" t="s">
        <v>526</v>
      </c>
      <c r="M18" s="180">
        <v>1</v>
      </c>
      <c r="N18" s="180"/>
    </row>
    <row r="19" spans="1:14">
      <c r="A19" s="193">
        <v>17</v>
      </c>
      <c r="B19" s="178" t="s">
        <v>501</v>
      </c>
      <c r="C19" s="65" t="s">
        <v>136</v>
      </c>
      <c r="D19" s="66" t="s">
        <v>512</v>
      </c>
      <c r="E19" s="180" t="s">
        <v>463</v>
      </c>
      <c r="F19" s="180" t="s">
        <v>704</v>
      </c>
      <c r="G19" s="180"/>
      <c r="H19" s="181"/>
      <c r="I19" s="181">
        <v>1</v>
      </c>
      <c r="J19" s="181"/>
      <c r="K19" s="63" t="s">
        <v>399</v>
      </c>
      <c r="L19" s="180" t="s">
        <v>492</v>
      </c>
      <c r="M19" s="180">
        <v>1</v>
      </c>
      <c r="N19" s="180"/>
    </row>
    <row r="20" spans="1:14">
      <c r="A20" s="193">
        <v>18</v>
      </c>
      <c r="B20" s="178" t="s">
        <v>501</v>
      </c>
      <c r="C20" s="65" t="s">
        <v>137</v>
      </c>
      <c r="D20" s="66" t="s">
        <v>512</v>
      </c>
      <c r="E20" s="180" t="s">
        <v>463</v>
      </c>
      <c r="F20" s="180" t="s">
        <v>704</v>
      </c>
      <c r="G20" s="180"/>
      <c r="H20" s="181"/>
      <c r="I20" s="181">
        <v>1</v>
      </c>
      <c r="J20" s="181"/>
      <c r="K20" s="63" t="s">
        <v>399</v>
      </c>
      <c r="L20" s="180" t="s">
        <v>492</v>
      </c>
      <c r="M20" s="180">
        <v>1</v>
      </c>
      <c r="N20" s="180"/>
    </row>
    <row r="21" spans="1:14">
      <c r="A21" s="193">
        <v>19</v>
      </c>
      <c r="B21" s="178" t="s">
        <v>501</v>
      </c>
      <c r="C21" s="65" t="s">
        <v>138</v>
      </c>
      <c r="D21" s="66" t="s">
        <v>512</v>
      </c>
      <c r="E21" s="180" t="s">
        <v>463</v>
      </c>
      <c r="F21" s="180" t="s">
        <v>704</v>
      </c>
      <c r="G21" s="180"/>
      <c r="H21" s="181"/>
      <c r="I21" s="181">
        <v>1</v>
      </c>
      <c r="J21" s="181"/>
      <c r="K21" s="63" t="s">
        <v>399</v>
      </c>
      <c r="L21" s="180" t="s">
        <v>492</v>
      </c>
      <c r="M21" s="180">
        <v>1</v>
      </c>
      <c r="N21" s="180"/>
    </row>
    <row r="22" spans="1:14">
      <c r="A22" s="193">
        <v>20</v>
      </c>
      <c r="B22" s="178" t="s">
        <v>501</v>
      </c>
      <c r="C22" s="65" t="s">
        <v>139</v>
      </c>
      <c r="D22" s="66" t="s">
        <v>511</v>
      </c>
      <c r="E22" s="180" t="s">
        <v>463</v>
      </c>
      <c r="F22" s="180" t="s">
        <v>704</v>
      </c>
      <c r="G22" s="180"/>
      <c r="H22" s="181"/>
      <c r="I22" s="181">
        <v>1</v>
      </c>
      <c r="J22" s="181"/>
      <c r="K22" s="63" t="s">
        <v>399</v>
      </c>
      <c r="L22" s="180"/>
      <c r="M22" s="180"/>
      <c r="N22" s="180"/>
    </row>
    <row r="23" spans="1:14">
      <c r="A23" s="193">
        <v>21</v>
      </c>
      <c r="B23" s="178" t="s">
        <v>501</v>
      </c>
      <c r="C23" s="65" t="s">
        <v>140</v>
      </c>
      <c r="D23" s="66" t="s">
        <v>468</v>
      </c>
      <c r="E23" s="180" t="s">
        <v>463</v>
      </c>
      <c r="F23" s="180" t="s">
        <v>704</v>
      </c>
      <c r="G23" s="180"/>
      <c r="H23" s="181"/>
      <c r="I23" s="181">
        <v>1</v>
      </c>
      <c r="J23" s="181"/>
      <c r="K23" s="63" t="s">
        <v>399</v>
      </c>
      <c r="L23" s="180" t="s">
        <v>492</v>
      </c>
      <c r="M23" s="180">
        <v>3</v>
      </c>
      <c r="N23" s="180"/>
    </row>
    <row r="24" spans="1:14">
      <c r="A24" s="193">
        <v>22</v>
      </c>
      <c r="B24" s="178" t="s">
        <v>501</v>
      </c>
      <c r="C24" s="65" t="s">
        <v>141</v>
      </c>
      <c r="D24" s="66" t="s">
        <v>512</v>
      </c>
      <c r="E24" s="180" t="s">
        <v>463</v>
      </c>
      <c r="F24" s="180" t="s">
        <v>704</v>
      </c>
      <c r="G24" s="180"/>
      <c r="H24" s="181"/>
      <c r="I24" s="181">
        <v>1</v>
      </c>
      <c r="J24" s="181"/>
      <c r="K24" s="63" t="s">
        <v>399</v>
      </c>
      <c r="L24" s="180" t="s">
        <v>526</v>
      </c>
      <c r="M24" s="180">
        <v>1</v>
      </c>
      <c r="N24" s="180"/>
    </row>
    <row r="25" spans="1:14">
      <c r="A25" s="193">
        <v>23</v>
      </c>
      <c r="B25" s="178" t="s">
        <v>501</v>
      </c>
      <c r="C25" s="65" t="s">
        <v>142</v>
      </c>
      <c r="D25" s="66" t="s">
        <v>509</v>
      </c>
      <c r="E25" s="180" t="s">
        <v>463</v>
      </c>
      <c r="F25" s="180"/>
      <c r="G25" s="180"/>
      <c r="H25" s="181">
        <v>1</v>
      </c>
      <c r="I25" s="181">
        <v>0.97599999999999998</v>
      </c>
      <c r="J25" s="181">
        <v>0.02</v>
      </c>
      <c r="K25" s="63" t="s">
        <v>399</v>
      </c>
      <c r="L25" s="180" t="s">
        <v>492</v>
      </c>
      <c r="M25" s="180">
        <v>1</v>
      </c>
      <c r="N25" s="180"/>
    </row>
    <row r="26" spans="1:14">
      <c r="A26" s="193">
        <v>24</v>
      </c>
      <c r="B26" s="178" t="s">
        <v>501</v>
      </c>
      <c r="C26" s="65" t="s">
        <v>143</v>
      </c>
      <c r="D26" s="66" t="s">
        <v>511</v>
      </c>
      <c r="E26" s="180" t="s">
        <v>463</v>
      </c>
      <c r="F26" s="180" t="s">
        <v>704</v>
      </c>
      <c r="G26" s="180"/>
      <c r="H26" s="181"/>
      <c r="I26" s="181">
        <v>1</v>
      </c>
      <c r="J26" s="181"/>
      <c r="K26" s="63" t="s">
        <v>399</v>
      </c>
      <c r="L26" s="180"/>
      <c r="M26" s="180"/>
      <c r="N26" s="180"/>
    </row>
    <row r="27" spans="1:14">
      <c r="A27" s="193">
        <v>25</v>
      </c>
      <c r="B27" s="178" t="s">
        <v>501</v>
      </c>
      <c r="C27" s="65" t="s">
        <v>144</v>
      </c>
      <c r="D27" s="66" t="s">
        <v>510</v>
      </c>
      <c r="E27" s="180" t="s">
        <v>463</v>
      </c>
      <c r="F27" s="180" t="s">
        <v>704</v>
      </c>
      <c r="G27" s="180"/>
      <c r="H27" s="181"/>
      <c r="I27" s="181">
        <v>1</v>
      </c>
      <c r="J27" s="181"/>
      <c r="K27" s="63" t="s">
        <v>399</v>
      </c>
      <c r="L27" s="180" t="s">
        <v>492</v>
      </c>
      <c r="M27" s="180">
        <v>1</v>
      </c>
      <c r="N27" s="180"/>
    </row>
    <row r="28" spans="1:14">
      <c r="A28" s="193">
        <v>26</v>
      </c>
      <c r="B28" s="178" t="s">
        <v>501</v>
      </c>
      <c r="C28" s="65" t="s">
        <v>145</v>
      </c>
      <c r="D28" s="66" t="s">
        <v>511</v>
      </c>
      <c r="E28" s="180" t="s">
        <v>463</v>
      </c>
      <c r="F28" s="180" t="s">
        <v>704</v>
      </c>
      <c r="G28" s="180"/>
      <c r="H28" s="181"/>
      <c r="I28" s="181">
        <v>1</v>
      </c>
      <c r="J28" s="181"/>
      <c r="K28" s="63" t="s">
        <v>477</v>
      </c>
      <c r="L28" s="180" t="s">
        <v>492</v>
      </c>
      <c r="M28" s="180">
        <v>1</v>
      </c>
      <c r="N28" s="180"/>
    </row>
    <row r="29" spans="1:14">
      <c r="A29" s="193">
        <v>27</v>
      </c>
      <c r="B29" s="178" t="s">
        <v>501</v>
      </c>
      <c r="C29" s="65" t="s">
        <v>146</v>
      </c>
      <c r="D29" s="66" t="s">
        <v>511</v>
      </c>
      <c r="E29" s="180" t="s">
        <v>463</v>
      </c>
      <c r="F29" s="180" t="s">
        <v>704</v>
      </c>
      <c r="G29" s="180"/>
      <c r="H29" s="181"/>
      <c r="I29" s="181">
        <v>1</v>
      </c>
      <c r="J29" s="181"/>
      <c r="K29" s="63" t="s">
        <v>399</v>
      </c>
      <c r="L29" s="180"/>
      <c r="M29" s="180"/>
      <c r="N29" s="180"/>
    </row>
    <row r="30" spans="1:14">
      <c r="A30" s="193">
        <v>28</v>
      </c>
      <c r="B30" s="178" t="s">
        <v>501</v>
      </c>
      <c r="C30" s="65" t="s">
        <v>147</v>
      </c>
      <c r="D30" s="66" t="s">
        <v>511</v>
      </c>
      <c r="E30" s="180" t="s">
        <v>463</v>
      </c>
      <c r="F30" s="180" t="s">
        <v>704</v>
      </c>
      <c r="G30" s="180"/>
      <c r="H30" s="181"/>
      <c r="I30" s="181">
        <v>1</v>
      </c>
      <c r="J30" s="181"/>
      <c r="K30" s="63" t="s">
        <v>399</v>
      </c>
      <c r="L30" s="180"/>
      <c r="M30" s="180"/>
      <c r="N30" s="180"/>
    </row>
    <row r="31" spans="1:14">
      <c r="A31" s="193">
        <v>29</v>
      </c>
      <c r="B31" s="178" t="s">
        <v>501</v>
      </c>
      <c r="C31" s="65" t="s">
        <v>148</v>
      </c>
      <c r="D31" s="66" t="s">
        <v>510</v>
      </c>
      <c r="E31" s="180" t="s">
        <v>463</v>
      </c>
      <c r="F31" s="180" t="s">
        <v>704</v>
      </c>
      <c r="G31" s="180"/>
      <c r="H31" s="181"/>
      <c r="I31" s="181">
        <v>1</v>
      </c>
      <c r="J31" s="181"/>
      <c r="K31" s="63" t="s">
        <v>399</v>
      </c>
      <c r="L31" s="180" t="s">
        <v>492</v>
      </c>
      <c r="M31" s="180">
        <v>1</v>
      </c>
      <c r="N31" s="180"/>
    </row>
    <row r="32" spans="1:14">
      <c r="A32" s="193">
        <v>30</v>
      </c>
      <c r="B32" s="178" t="s">
        <v>501</v>
      </c>
      <c r="C32" s="65" t="s">
        <v>149</v>
      </c>
      <c r="D32" s="66" t="s">
        <v>468</v>
      </c>
      <c r="E32" s="180" t="s">
        <v>463</v>
      </c>
      <c r="F32" s="180" t="s">
        <v>704</v>
      </c>
      <c r="G32" s="180"/>
      <c r="H32" s="181"/>
      <c r="I32" s="181">
        <v>1</v>
      </c>
      <c r="J32" s="181"/>
      <c r="K32" s="63" t="s">
        <v>399</v>
      </c>
      <c r="L32" s="180"/>
      <c r="M32" s="180"/>
      <c r="N32" s="180"/>
    </row>
    <row r="33" spans="1:14">
      <c r="A33" s="193">
        <v>31</v>
      </c>
      <c r="B33" s="178" t="s">
        <v>501</v>
      </c>
      <c r="C33" s="65" t="s">
        <v>150</v>
      </c>
      <c r="D33" s="66" t="s">
        <v>468</v>
      </c>
      <c r="E33" s="180" t="s">
        <v>463</v>
      </c>
      <c r="F33" s="180" t="s">
        <v>704</v>
      </c>
      <c r="G33" s="180"/>
      <c r="H33" s="181"/>
      <c r="I33" s="181">
        <v>1</v>
      </c>
      <c r="J33" s="181"/>
      <c r="K33" s="63" t="s">
        <v>399</v>
      </c>
      <c r="L33" s="180"/>
      <c r="M33" s="180"/>
      <c r="N33" s="180"/>
    </row>
    <row r="34" spans="1:14">
      <c r="A34" s="193">
        <v>32</v>
      </c>
      <c r="B34" s="178" t="s">
        <v>501</v>
      </c>
      <c r="C34" s="65" t="s">
        <v>475</v>
      </c>
      <c r="D34" s="66" t="s">
        <v>509</v>
      </c>
      <c r="E34" s="180" t="s">
        <v>462</v>
      </c>
      <c r="F34" s="180"/>
      <c r="G34" s="181">
        <v>0</v>
      </c>
      <c r="H34" s="181">
        <v>0</v>
      </c>
      <c r="I34" s="181">
        <v>0</v>
      </c>
      <c r="J34" s="181">
        <v>0</v>
      </c>
      <c r="K34" s="63" t="s">
        <v>399</v>
      </c>
      <c r="L34" s="180"/>
      <c r="M34" s="180"/>
      <c r="N34" s="180" t="s">
        <v>482</v>
      </c>
    </row>
    <row r="35" spans="1:14">
      <c r="A35" s="193">
        <v>33</v>
      </c>
      <c r="B35" s="178" t="s">
        <v>501</v>
      </c>
      <c r="C35" s="65" t="s">
        <v>476</v>
      </c>
      <c r="D35" s="66" t="s">
        <v>510</v>
      </c>
      <c r="E35" s="180" t="s">
        <v>463</v>
      </c>
      <c r="F35" s="180" t="s">
        <v>704</v>
      </c>
      <c r="G35" s="180"/>
      <c r="H35" s="181"/>
      <c r="I35" s="181">
        <v>1</v>
      </c>
      <c r="J35" s="181"/>
      <c r="K35" s="63" t="s">
        <v>399</v>
      </c>
      <c r="L35" s="180" t="s">
        <v>492</v>
      </c>
      <c r="M35" s="180">
        <v>1</v>
      </c>
      <c r="N35" s="180"/>
    </row>
    <row r="36" spans="1:14">
      <c r="A36" s="193">
        <v>34</v>
      </c>
      <c r="B36" s="178" t="s">
        <v>501</v>
      </c>
      <c r="C36" s="65" t="s">
        <v>564</v>
      </c>
      <c r="D36" s="66" t="s">
        <v>510</v>
      </c>
      <c r="E36" s="180" t="s">
        <v>463</v>
      </c>
      <c r="F36" s="180" t="s">
        <v>704</v>
      </c>
      <c r="G36" s="180"/>
      <c r="H36" s="181"/>
      <c r="I36" s="181">
        <v>1</v>
      </c>
      <c r="J36" s="181"/>
      <c r="K36" s="63" t="s">
        <v>399</v>
      </c>
      <c r="L36" s="180"/>
      <c r="M36" s="180"/>
      <c r="N36" s="180"/>
    </row>
    <row r="37" spans="1:14">
      <c r="A37" s="193">
        <v>35</v>
      </c>
      <c r="B37" s="178" t="s">
        <v>501</v>
      </c>
      <c r="C37" s="65" t="s">
        <v>153</v>
      </c>
      <c r="D37" s="66" t="s">
        <v>511</v>
      </c>
      <c r="E37" s="180" t="s">
        <v>463</v>
      </c>
      <c r="F37" s="180" t="s">
        <v>704</v>
      </c>
      <c r="G37" s="180"/>
      <c r="H37" s="181"/>
      <c r="I37" s="181">
        <v>1</v>
      </c>
      <c r="J37" s="181"/>
      <c r="K37" s="63" t="s">
        <v>477</v>
      </c>
      <c r="L37" s="180"/>
      <c r="M37" s="180"/>
      <c r="N37" s="180"/>
    </row>
    <row r="38" spans="1:14">
      <c r="A38" s="193">
        <v>36</v>
      </c>
      <c r="B38" s="178" t="s">
        <v>501</v>
      </c>
      <c r="C38" s="65" t="s">
        <v>154</v>
      </c>
      <c r="D38" s="66" t="s">
        <v>511</v>
      </c>
      <c r="E38" s="180" t="s">
        <v>463</v>
      </c>
      <c r="F38" s="180" t="s">
        <v>704</v>
      </c>
      <c r="G38" s="180"/>
      <c r="H38" s="181"/>
      <c r="I38" s="181">
        <v>1</v>
      </c>
      <c r="J38" s="181"/>
      <c r="K38" s="63" t="s">
        <v>478</v>
      </c>
      <c r="L38" s="180"/>
      <c r="M38" s="180"/>
      <c r="N38" s="180"/>
    </row>
    <row r="39" spans="1:14">
      <c r="A39" s="193">
        <v>37</v>
      </c>
      <c r="B39" s="178" t="s">
        <v>501</v>
      </c>
      <c r="C39" s="65" t="s">
        <v>155</v>
      </c>
      <c r="D39" s="66" t="s">
        <v>468</v>
      </c>
      <c r="E39" s="180" t="s">
        <v>462</v>
      </c>
      <c r="F39" s="180"/>
      <c r="G39" s="181">
        <v>0</v>
      </c>
      <c r="H39" s="181">
        <v>0</v>
      </c>
      <c r="I39" s="181">
        <v>0</v>
      </c>
      <c r="J39" s="181">
        <v>0</v>
      </c>
      <c r="K39" s="63" t="s">
        <v>477</v>
      </c>
      <c r="L39" s="180"/>
      <c r="M39" s="180"/>
      <c r="N39" s="180" t="s">
        <v>482</v>
      </c>
    </row>
    <row r="40" spans="1:14">
      <c r="A40" s="193">
        <v>38</v>
      </c>
      <c r="B40" s="178" t="s">
        <v>501</v>
      </c>
      <c r="C40" s="65" t="s">
        <v>156</v>
      </c>
      <c r="D40" s="66" t="s">
        <v>510</v>
      </c>
      <c r="E40" s="180" t="s">
        <v>462</v>
      </c>
      <c r="F40" s="180"/>
      <c r="G40" s="181">
        <v>0</v>
      </c>
      <c r="H40" s="181">
        <v>0</v>
      </c>
      <c r="I40" s="181">
        <v>0</v>
      </c>
      <c r="J40" s="181">
        <v>0</v>
      </c>
      <c r="K40" s="63" t="s">
        <v>478</v>
      </c>
      <c r="L40" s="180"/>
      <c r="M40" s="180"/>
      <c r="N40" s="180" t="s">
        <v>482</v>
      </c>
    </row>
    <row r="41" spans="1:14">
      <c r="A41" s="193">
        <v>39</v>
      </c>
      <c r="B41" s="178" t="s">
        <v>501</v>
      </c>
      <c r="C41" s="65" t="s">
        <v>162</v>
      </c>
      <c r="D41" s="66" t="s">
        <v>510</v>
      </c>
      <c r="E41" s="180" t="s">
        <v>462</v>
      </c>
      <c r="F41" s="180"/>
      <c r="G41" s="181">
        <v>0</v>
      </c>
      <c r="H41" s="181">
        <v>0</v>
      </c>
      <c r="I41" s="181">
        <v>0</v>
      </c>
      <c r="J41" s="181">
        <v>0</v>
      </c>
      <c r="K41" s="63" t="s">
        <v>477</v>
      </c>
      <c r="L41" s="180"/>
      <c r="M41" s="180"/>
      <c r="N41" s="180" t="s">
        <v>482</v>
      </c>
    </row>
    <row r="42" spans="1:14">
      <c r="A42" s="193">
        <v>40</v>
      </c>
      <c r="B42" s="178" t="s">
        <v>501</v>
      </c>
      <c r="C42" s="65" t="s">
        <v>163</v>
      </c>
      <c r="D42" s="66" t="s">
        <v>510</v>
      </c>
      <c r="E42" s="180" t="s">
        <v>462</v>
      </c>
      <c r="F42" s="180"/>
      <c r="G42" s="181">
        <v>0</v>
      </c>
      <c r="H42" s="181">
        <v>0</v>
      </c>
      <c r="I42" s="181">
        <v>0</v>
      </c>
      <c r="J42" s="181">
        <v>0</v>
      </c>
      <c r="K42" s="63" t="s">
        <v>399</v>
      </c>
      <c r="L42" s="180"/>
      <c r="M42" s="180"/>
      <c r="N42" s="180" t="s">
        <v>482</v>
      </c>
    </row>
    <row r="43" spans="1:14">
      <c r="A43" s="193">
        <v>41</v>
      </c>
      <c r="B43" s="178" t="s">
        <v>501</v>
      </c>
      <c r="C43" s="65" t="s">
        <v>161</v>
      </c>
      <c r="D43" s="66" t="s">
        <v>510</v>
      </c>
      <c r="E43" s="180" t="s">
        <v>463</v>
      </c>
      <c r="F43" s="180"/>
      <c r="G43" s="180"/>
      <c r="H43" s="181"/>
      <c r="I43" s="181"/>
      <c r="J43" s="181">
        <v>1</v>
      </c>
      <c r="K43" s="63" t="s">
        <v>478</v>
      </c>
      <c r="L43" s="180"/>
      <c r="M43" s="180"/>
      <c r="N43" s="180"/>
    </row>
    <row r="44" spans="1:14">
      <c r="A44" s="193">
        <v>42</v>
      </c>
      <c r="B44" s="178" t="s">
        <v>501</v>
      </c>
      <c r="C44" s="65" t="s">
        <v>157</v>
      </c>
      <c r="D44" s="66" t="s">
        <v>509</v>
      </c>
      <c r="E44" s="180" t="s">
        <v>463</v>
      </c>
      <c r="F44" s="180" t="s">
        <v>704</v>
      </c>
      <c r="G44" s="180"/>
      <c r="H44" s="181"/>
      <c r="I44" s="181">
        <v>1</v>
      </c>
      <c r="J44" s="181"/>
      <c r="K44" s="63" t="s">
        <v>477</v>
      </c>
      <c r="L44" s="180"/>
      <c r="M44" s="180"/>
      <c r="N44" s="180"/>
    </row>
    <row r="45" spans="1:14">
      <c r="A45" s="193">
        <v>43</v>
      </c>
      <c r="B45" s="178" t="s">
        <v>501</v>
      </c>
      <c r="C45" s="65" t="s">
        <v>160</v>
      </c>
      <c r="D45" s="66" t="s">
        <v>468</v>
      </c>
      <c r="E45" s="180" t="s">
        <v>463</v>
      </c>
      <c r="F45" s="180" t="s">
        <v>704</v>
      </c>
      <c r="G45" s="180"/>
      <c r="H45" s="181"/>
      <c r="I45" s="181">
        <v>1</v>
      </c>
      <c r="J45" s="181"/>
      <c r="K45" s="63" t="s">
        <v>399</v>
      </c>
      <c r="L45" s="180" t="s">
        <v>492</v>
      </c>
      <c r="M45" s="180">
        <v>3</v>
      </c>
      <c r="N45" s="180"/>
    </row>
    <row r="46" spans="1:14">
      <c r="A46" s="193">
        <v>44</v>
      </c>
      <c r="B46" s="178" t="s">
        <v>501</v>
      </c>
      <c r="C46" s="65" t="s">
        <v>158</v>
      </c>
      <c r="D46" s="66" t="s">
        <v>509</v>
      </c>
      <c r="E46" s="180" t="s">
        <v>463</v>
      </c>
      <c r="F46" s="180" t="s">
        <v>704</v>
      </c>
      <c r="G46" s="180"/>
      <c r="H46" s="181"/>
      <c r="I46" s="181">
        <v>1</v>
      </c>
      <c r="J46" s="181"/>
      <c r="K46" s="63" t="s">
        <v>478</v>
      </c>
      <c r="L46" s="180"/>
      <c r="M46" s="180"/>
      <c r="N46" s="180"/>
    </row>
    <row r="47" spans="1:14">
      <c r="A47" s="193">
        <v>45</v>
      </c>
      <c r="B47" s="178" t="s">
        <v>501</v>
      </c>
      <c r="C47" s="65" t="s">
        <v>159</v>
      </c>
      <c r="D47" s="66" t="s">
        <v>509</v>
      </c>
      <c r="E47" s="180" t="s">
        <v>463</v>
      </c>
      <c r="F47" s="180" t="s">
        <v>704</v>
      </c>
      <c r="G47" s="180"/>
      <c r="H47" s="181"/>
      <c r="I47" s="181">
        <v>1</v>
      </c>
      <c r="J47" s="181"/>
      <c r="K47" s="63" t="s">
        <v>478</v>
      </c>
      <c r="L47" s="180"/>
      <c r="M47" s="180"/>
      <c r="N47" s="180"/>
    </row>
    <row r="48" spans="1:14">
      <c r="A48" s="193">
        <v>46</v>
      </c>
      <c r="B48" s="178" t="s">
        <v>119</v>
      </c>
      <c r="C48" s="65" t="s">
        <v>121</v>
      </c>
      <c r="D48" s="66" t="s">
        <v>511</v>
      </c>
      <c r="E48" s="180" t="s">
        <v>463</v>
      </c>
      <c r="F48" s="180" t="s">
        <v>704</v>
      </c>
      <c r="G48" s="180"/>
      <c r="H48" s="181"/>
      <c r="I48" s="181">
        <v>1</v>
      </c>
      <c r="J48" s="181"/>
      <c r="K48" s="63" t="s">
        <v>399</v>
      </c>
      <c r="L48" s="180"/>
      <c r="M48" s="180"/>
      <c r="N48" s="180"/>
    </row>
    <row r="49" spans="1:14">
      <c r="A49" s="193">
        <v>47</v>
      </c>
      <c r="B49" s="178" t="s">
        <v>119</v>
      </c>
      <c r="C49" s="65" t="s">
        <v>122</v>
      </c>
      <c r="D49" s="66" t="s">
        <v>509</v>
      </c>
      <c r="E49" s="180" t="s">
        <v>463</v>
      </c>
      <c r="F49" s="180" t="s">
        <v>704</v>
      </c>
      <c r="G49" s="180"/>
      <c r="H49" s="181"/>
      <c r="I49" s="181">
        <v>1</v>
      </c>
      <c r="J49" s="181"/>
      <c r="K49" s="63" t="s">
        <v>399</v>
      </c>
      <c r="L49" s="180"/>
      <c r="M49" s="180"/>
      <c r="N49" s="180"/>
    </row>
    <row r="50" spans="1:14">
      <c r="A50" s="193">
        <v>48</v>
      </c>
      <c r="B50" s="178" t="s">
        <v>119</v>
      </c>
      <c r="C50" s="65" t="s">
        <v>123</v>
      </c>
      <c r="D50" s="66" t="s">
        <v>509</v>
      </c>
      <c r="E50" s="180" t="s">
        <v>463</v>
      </c>
      <c r="F50" s="180" t="s">
        <v>704</v>
      </c>
      <c r="G50" s="180"/>
      <c r="H50" s="181"/>
      <c r="I50" s="181">
        <v>1</v>
      </c>
      <c r="J50" s="181"/>
      <c r="K50" s="63" t="s">
        <v>399</v>
      </c>
      <c r="L50" s="180"/>
      <c r="M50" s="180"/>
      <c r="N50" s="180"/>
    </row>
    <row r="51" spans="1:14">
      <c r="A51" s="193">
        <v>49</v>
      </c>
      <c r="B51" s="178" t="s">
        <v>119</v>
      </c>
      <c r="C51" s="65" t="s">
        <v>133</v>
      </c>
      <c r="D51" s="66" t="s">
        <v>509</v>
      </c>
      <c r="E51" s="180" t="s">
        <v>463</v>
      </c>
      <c r="F51" s="180" t="s">
        <v>704</v>
      </c>
      <c r="G51" s="180"/>
      <c r="H51" s="181"/>
      <c r="I51" s="181">
        <v>1</v>
      </c>
      <c r="J51" s="181"/>
      <c r="K51" s="63" t="s">
        <v>399</v>
      </c>
      <c r="L51" s="180"/>
      <c r="M51" s="180"/>
      <c r="N51" s="180"/>
    </row>
    <row r="52" spans="1:14">
      <c r="A52" s="193">
        <v>50</v>
      </c>
      <c r="B52" s="178" t="s">
        <v>119</v>
      </c>
      <c r="C52" s="65" t="s">
        <v>135</v>
      </c>
      <c r="D52" s="66" t="s">
        <v>511</v>
      </c>
      <c r="E52" s="180" t="s">
        <v>463</v>
      </c>
      <c r="F52" s="180" t="s">
        <v>704</v>
      </c>
      <c r="G52" s="180"/>
      <c r="H52" s="181"/>
      <c r="I52" s="181">
        <v>1</v>
      </c>
      <c r="J52" s="181"/>
      <c r="K52" s="63" t="s">
        <v>399</v>
      </c>
      <c r="L52" s="180"/>
      <c r="M52" s="180"/>
      <c r="N52" s="180"/>
    </row>
    <row r="53" spans="1:14">
      <c r="A53" s="193">
        <v>51</v>
      </c>
      <c r="B53" s="178" t="s">
        <v>119</v>
      </c>
      <c r="C53" s="65" t="s">
        <v>302</v>
      </c>
      <c r="D53" s="66" t="s">
        <v>510</v>
      </c>
      <c r="E53" s="180" t="s">
        <v>462</v>
      </c>
      <c r="F53" s="180"/>
      <c r="G53" s="181">
        <v>0.8125</v>
      </c>
      <c r="H53" s="181">
        <v>0.8125</v>
      </c>
      <c r="I53" s="181">
        <v>0.8125</v>
      </c>
      <c r="J53" s="181">
        <v>0</v>
      </c>
      <c r="K53" s="63" t="s">
        <v>478</v>
      </c>
      <c r="L53" s="180"/>
      <c r="M53" s="180"/>
      <c r="N53" s="180" t="s">
        <v>482</v>
      </c>
    </row>
    <row r="54" spans="1:14">
      <c r="A54" s="193">
        <v>52</v>
      </c>
      <c r="B54" s="178" t="s">
        <v>119</v>
      </c>
      <c r="C54" s="65" t="s">
        <v>303</v>
      </c>
      <c r="D54" s="66" t="s">
        <v>512</v>
      </c>
      <c r="E54" s="180" t="s">
        <v>463</v>
      </c>
      <c r="F54" s="180" t="s">
        <v>704</v>
      </c>
      <c r="G54" s="180"/>
      <c r="H54" s="181"/>
      <c r="I54" s="181">
        <v>1</v>
      </c>
      <c r="J54" s="181"/>
      <c r="K54" s="63" t="s">
        <v>478</v>
      </c>
      <c r="L54" s="180"/>
      <c r="M54" s="180"/>
      <c r="N54" s="180"/>
    </row>
    <row r="55" spans="1:14">
      <c r="A55" s="193">
        <v>53</v>
      </c>
      <c r="B55" s="178" t="s">
        <v>119</v>
      </c>
      <c r="C55" s="65" t="s">
        <v>148</v>
      </c>
      <c r="D55" s="66" t="s">
        <v>510</v>
      </c>
      <c r="E55" s="180" t="s">
        <v>463</v>
      </c>
      <c r="F55" s="180" t="s">
        <v>704</v>
      </c>
      <c r="G55" s="180"/>
      <c r="H55" s="181"/>
      <c r="I55" s="181">
        <v>1</v>
      </c>
      <c r="J55" s="181"/>
      <c r="K55" s="63" t="s">
        <v>399</v>
      </c>
      <c r="L55" s="180"/>
      <c r="M55" s="180"/>
      <c r="N55" s="180"/>
    </row>
    <row r="56" spans="1:14">
      <c r="A56" s="193">
        <v>54</v>
      </c>
      <c r="B56" s="178" t="s">
        <v>119</v>
      </c>
      <c r="C56" s="65" t="s">
        <v>154</v>
      </c>
      <c r="D56" s="66" t="s">
        <v>510</v>
      </c>
      <c r="E56" s="180" t="s">
        <v>462</v>
      </c>
      <c r="F56" s="180"/>
      <c r="G56" s="181">
        <v>0</v>
      </c>
      <c r="H56" s="181">
        <v>0</v>
      </c>
      <c r="I56" s="181">
        <v>0</v>
      </c>
      <c r="J56" s="181">
        <v>0</v>
      </c>
      <c r="K56" s="63" t="s">
        <v>478</v>
      </c>
      <c r="L56" s="180"/>
      <c r="M56" s="180"/>
      <c r="N56" s="180"/>
    </row>
    <row r="57" spans="1:14">
      <c r="A57" s="193">
        <v>55</v>
      </c>
      <c r="B57" s="178" t="s">
        <v>119</v>
      </c>
      <c r="C57" s="65" t="s">
        <v>161</v>
      </c>
      <c r="D57" s="66" t="s">
        <v>470</v>
      </c>
      <c r="E57" s="180" t="s">
        <v>462</v>
      </c>
      <c r="F57" s="180"/>
      <c r="G57" s="181">
        <v>0</v>
      </c>
      <c r="H57" s="181">
        <v>0</v>
      </c>
      <c r="I57" s="181">
        <v>0</v>
      </c>
      <c r="J57" s="181">
        <v>0</v>
      </c>
      <c r="K57" s="63" t="s">
        <v>478</v>
      </c>
      <c r="L57" s="180"/>
      <c r="M57" s="180"/>
      <c r="N57" s="180"/>
    </row>
    <row r="58" spans="1:14">
      <c r="A58" s="193">
        <v>56</v>
      </c>
      <c r="B58" s="155" t="s">
        <v>502</v>
      </c>
      <c r="C58" s="105" t="s">
        <v>165</v>
      </c>
      <c r="D58" s="158" t="s">
        <v>509</v>
      </c>
      <c r="E58" s="193" t="s">
        <v>462</v>
      </c>
      <c r="F58" s="193"/>
      <c r="G58" s="157">
        <v>0</v>
      </c>
      <c r="H58" s="157">
        <v>0</v>
      </c>
      <c r="I58" s="157">
        <v>0</v>
      </c>
      <c r="J58" s="157">
        <v>0</v>
      </c>
      <c r="K58" s="196" t="s">
        <v>399</v>
      </c>
      <c r="L58" s="193"/>
      <c r="M58" s="193"/>
      <c r="N58" s="193"/>
    </row>
    <row r="59" spans="1:14">
      <c r="A59" s="193">
        <v>57</v>
      </c>
      <c r="B59" s="155" t="s">
        <v>502</v>
      </c>
      <c r="C59" s="105" t="s">
        <v>166</v>
      </c>
      <c r="D59" s="158" t="s">
        <v>509</v>
      </c>
      <c r="E59" s="193" t="s">
        <v>463</v>
      </c>
      <c r="F59" s="193" t="s">
        <v>704</v>
      </c>
      <c r="G59" s="193"/>
      <c r="H59" s="157"/>
      <c r="I59" s="157">
        <v>1</v>
      </c>
      <c r="J59" s="157"/>
      <c r="K59" s="196" t="s">
        <v>399</v>
      </c>
      <c r="L59" s="193"/>
      <c r="M59" s="193"/>
      <c r="N59" s="193"/>
    </row>
    <row r="60" spans="1:14">
      <c r="A60" s="193">
        <v>58</v>
      </c>
      <c r="B60" s="155" t="s">
        <v>502</v>
      </c>
      <c r="C60" s="105" t="s">
        <v>167</v>
      </c>
      <c r="D60" s="158" t="s">
        <v>468</v>
      </c>
      <c r="E60" s="193" t="s">
        <v>463</v>
      </c>
      <c r="F60" s="193" t="s">
        <v>704</v>
      </c>
      <c r="G60" s="193"/>
      <c r="H60" s="157"/>
      <c r="I60" s="157">
        <v>1</v>
      </c>
      <c r="J60" s="157"/>
      <c r="K60" s="196" t="s">
        <v>399</v>
      </c>
      <c r="L60" s="193"/>
      <c r="M60" s="193"/>
      <c r="N60" s="193"/>
    </row>
    <row r="61" spans="1:14">
      <c r="A61" s="193">
        <v>59</v>
      </c>
      <c r="B61" s="155" t="s">
        <v>502</v>
      </c>
      <c r="C61" s="105" t="s">
        <v>168</v>
      </c>
      <c r="D61" s="158" t="s">
        <v>510</v>
      </c>
      <c r="E61" s="193" t="s">
        <v>463</v>
      </c>
      <c r="F61" s="193" t="s">
        <v>704</v>
      </c>
      <c r="G61" s="193"/>
      <c r="H61" s="157"/>
      <c r="I61" s="157">
        <v>1</v>
      </c>
      <c r="J61" s="157"/>
      <c r="K61" s="196" t="s">
        <v>399</v>
      </c>
      <c r="L61" s="193"/>
      <c r="M61" s="193"/>
      <c r="N61" s="193"/>
    </row>
    <row r="62" spans="1:14">
      <c r="A62" s="193">
        <v>60</v>
      </c>
      <c r="B62" s="155" t="s">
        <v>502</v>
      </c>
      <c r="C62" s="105" t="s">
        <v>169</v>
      </c>
      <c r="D62" s="158" t="s">
        <v>510</v>
      </c>
      <c r="E62" s="193" t="s">
        <v>462</v>
      </c>
      <c r="F62" s="193"/>
      <c r="G62" s="157">
        <v>0</v>
      </c>
      <c r="H62" s="157">
        <v>0</v>
      </c>
      <c r="I62" s="157">
        <v>0</v>
      </c>
      <c r="J62" s="157">
        <v>0</v>
      </c>
      <c r="K62" s="196" t="s">
        <v>399</v>
      </c>
      <c r="L62" s="193"/>
      <c r="M62" s="193"/>
      <c r="N62" s="193"/>
    </row>
    <row r="63" spans="1:14">
      <c r="A63" s="193">
        <v>61</v>
      </c>
      <c r="B63" s="155" t="s">
        <v>502</v>
      </c>
      <c r="C63" s="105" t="s">
        <v>170</v>
      </c>
      <c r="D63" s="158" t="s">
        <v>468</v>
      </c>
      <c r="E63" s="193" t="s">
        <v>463</v>
      </c>
      <c r="F63" s="193" t="s">
        <v>704</v>
      </c>
      <c r="G63" s="193"/>
      <c r="H63" s="157"/>
      <c r="I63" s="157">
        <v>1</v>
      </c>
      <c r="J63" s="157"/>
      <c r="K63" s="196" t="s">
        <v>399</v>
      </c>
      <c r="L63" s="193"/>
      <c r="M63" s="193"/>
      <c r="N63" s="193"/>
    </row>
    <row r="64" spans="1:14">
      <c r="A64" s="193">
        <v>62</v>
      </c>
      <c r="B64" s="155" t="s">
        <v>502</v>
      </c>
      <c r="C64" s="105" t="s">
        <v>171</v>
      </c>
      <c r="D64" s="158" t="s">
        <v>511</v>
      </c>
      <c r="E64" s="193" t="s">
        <v>463</v>
      </c>
      <c r="F64" s="193" t="s">
        <v>704</v>
      </c>
      <c r="G64" s="193"/>
      <c r="H64" s="157"/>
      <c r="I64" s="157">
        <v>1</v>
      </c>
      <c r="J64" s="157"/>
      <c r="K64" s="196" t="s">
        <v>399</v>
      </c>
      <c r="L64" s="193"/>
      <c r="M64" s="193"/>
      <c r="N64" s="193"/>
    </row>
    <row r="65" spans="1:14">
      <c r="A65" s="193">
        <v>63</v>
      </c>
      <c r="B65" s="155" t="s">
        <v>502</v>
      </c>
      <c r="C65" s="105" t="s">
        <v>172</v>
      </c>
      <c r="D65" s="158" t="s">
        <v>511</v>
      </c>
      <c r="E65" s="193" t="s">
        <v>463</v>
      </c>
      <c r="F65" s="193" t="s">
        <v>704</v>
      </c>
      <c r="G65" s="193"/>
      <c r="H65" s="157"/>
      <c r="I65" s="157">
        <v>1</v>
      </c>
      <c r="J65" s="157"/>
      <c r="K65" s="196" t="s">
        <v>399</v>
      </c>
      <c r="L65" s="193" t="s">
        <v>492</v>
      </c>
      <c r="M65" s="193">
        <v>1</v>
      </c>
      <c r="N65" s="193"/>
    </row>
    <row r="66" spans="1:14">
      <c r="A66" s="193">
        <v>64</v>
      </c>
      <c r="B66" s="155" t="s">
        <v>502</v>
      </c>
      <c r="C66" s="105" t="s">
        <v>173</v>
      </c>
      <c r="D66" s="158" t="s">
        <v>509</v>
      </c>
      <c r="E66" s="193" t="s">
        <v>463</v>
      </c>
      <c r="F66" s="193" t="s">
        <v>704</v>
      </c>
      <c r="G66" s="193"/>
      <c r="H66" s="157"/>
      <c r="I66" s="157">
        <v>1</v>
      </c>
      <c r="J66" s="157"/>
      <c r="K66" s="196" t="s">
        <v>399</v>
      </c>
      <c r="L66" s="193" t="s">
        <v>492</v>
      </c>
      <c r="M66" s="193">
        <v>1</v>
      </c>
      <c r="N66" s="193"/>
    </row>
    <row r="67" spans="1:14">
      <c r="A67" s="193">
        <v>65</v>
      </c>
      <c r="B67" s="155" t="s">
        <v>502</v>
      </c>
      <c r="C67" s="105" t="s">
        <v>174</v>
      </c>
      <c r="D67" s="158" t="s">
        <v>511</v>
      </c>
      <c r="E67" s="193" t="s">
        <v>463</v>
      </c>
      <c r="F67" s="193" t="s">
        <v>704</v>
      </c>
      <c r="G67" s="193"/>
      <c r="H67" s="157"/>
      <c r="I67" s="157">
        <v>1</v>
      </c>
      <c r="J67" s="157"/>
      <c r="K67" s="196" t="s">
        <v>399</v>
      </c>
      <c r="L67" s="193" t="s">
        <v>526</v>
      </c>
      <c r="M67" s="193">
        <v>1</v>
      </c>
      <c r="N67" s="193"/>
    </row>
    <row r="68" spans="1:14">
      <c r="A68" s="193">
        <v>66</v>
      </c>
      <c r="B68" s="155" t="s">
        <v>502</v>
      </c>
      <c r="C68" s="105" t="s">
        <v>175</v>
      </c>
      <c r="D68" s="158" t="s">
        <v>511</v>
      </c>
      <c r="E68" s="193" t="s">
        <v>463</v>
      </c>
      <c r="F68" s="193" t="s">
        <v>704</v>
      </c>
      <c r="G68" s="193"/>
      <c r="H68" s="157"/>
      <c r="I68" s="157">
        <v>1</v>
      </c>
      <c r="J68" s="157"/>
      <c r="K68" s="196" t="s">
        <v>399</v>
      </c>
      <c r="L68" s="193" t="s">
        <v>492</v>
      </c>
      <c r="M68" s="193">
        <v>1</v>
      </c>
      <c r="N68" s="193"/>
    </row>
    <row r="69" spans="1:14">
      <c r="A69" s="193">
        <v>67</v>
      </c>
      <c r="B69" s="155" t="s">
        <v>502</v>
      </c>
      <c r="C69" s="105" t="s">
        <v>176</v>
      </c>
      <c r="D69" s="158" t="s">
        <v>509</v>
      </c>
      <c r="E69" s="193" t="s">
        <v>463</v>
      </c>
      <c r="F69" s="193" t="s">
        <v>704</v>
      </c>
      <c r="G69" s="193"/>
      <c r="H69" s="157"/>
      <c r="I69" s="157">
        <v>1</v>
      </c>
      <c r="J69" s="157"/>
      <c r="K69" s="196" t="s">
        <v>399</v>
      </c>
      <c r="L69" s="193"/>
      <c r="M69" s="193"/>
      <c r="N69" s="193"/>
    </row>
    <row r="70" spans="1:14">
      <c r="A70" s="193">
        <v>68</v>
      </c>
      <c r="B70" s="155" t="s">
        <v>502</v>
      </c>
      <c r="C70" s="105" t="s">
        <v>177</v>
      </c>
      <c r="D70" s="158" t="s">
        <v>468</v>
      </c>
      <c r="E70" s="193" t="s">
        <v>463</v>
      </c>
      <c r="F70" s="193" t="s">
        <v>704</v>
      </c>
      <c r="G70" s="193"/>
      <c r="H70" s="157"/>
      <c r="I70" s="157">
        <v>1</v>
      </c>
      <c r="J70" s="157"/>
      <c r="K70" s="196" t="s">
        <v>399</v>
      </c>
      <c r="L70" s="193"/>
      <c r="M70" s="193"/>
      <c r="N70" s="193"/>
    </row>
    <row r="71" spans="1:14">
      <c r="A71" s="193">
        <v>69</v>
      </c>
      <c r="B71" s="155" t="s">
        <v>502</v>
      </c>
      <c r="C71" s="105" t="s">
        <v>184</v>
      </c>
      <c r="D71" s="158" t="s">
        <v>510</v>
      </c>
      <c r="E71" s="193" t="s">
        <v>463</v>
      </c>
      <c r="F71" s="193" t="s">
        <v>704</v>
      </c>
      <c r="G71" s="193"/>
      <c r="H71" s="157"/>
      <c r="I71" s="157">
        <v>1</v>
      </c>
      <c r="J71" s="157"/>
      <c r="K71" s="196" t="s">
        <v>399</v>
      </c>
      <c r="L71" s="193"/>
      <c r="M71" s="193"/>
      <c r="N71" s="193"/>
    </row>
    <row r="72" spans="1:14">
      <c r="A72" s="193">
        <v>70</v>
      </c>
      <c r="B72" s="155" t="s">
        <v>502</v>
      </c>
      <c r="C72" s="105" t="s">
        <v>185</v>
      </c>
      <c r="D72" s="158" t="s">
        <v>510</v>
      </c>
      <c r="E72" s="193" t="s">
        <v>463</v>
      </c>
      <c r="F72" s="193" t="s">
        <v>704</v>
      </c>
      <c r="G72" s="193"/>
      <c r="H72" s="157"/>
      <c r="I72" s="157">
        <v>1</v>
      </c>
      <c r="J72" s="157"/>
      <c r="K72" s="196" t="s">
        <v>399</v>
      </c>
      <c r="L72" s="193" t="s">
        <v>492</v>
      </c>
      <c r="M72" s="193">
        <v>1</v>
      </c>
      <c r="N72" s="193"/>
    </row>
    <row r="73" spans="1:14">
      <c r="A73" s="193">
        <v>71</v>
      </c>
      <c r="B73" s="155" t="s">
        <v>502</v>
      </c>
      <c r="C73" s="105" t="s">
        <v>530</v>
      </c>
      <c r="D73" s="158" t="s">
        <v>510</v>
      </c>
      <c r="E73" s="193" t="s">
        <v>463</v>
      </c>
      <c r="F73" s="193" t="s">
        <v>705</v>
      </c>
      <c r="G73" s="193"/>
      <c r="H73" s="157"/>
      <c r="I73" s="157"/>
      <c r="J73" s="157">
        <v>1</v>
      </c>
      <c r="K73" s="196" t="s">
        <v>399</v>
      </c>
      <c r="L73" s="193" t="s">
        <v>492</v>
      </c>
      <c r="M73" s="193">
        <v>1</v>
      </c>
      <c r="N73" s="193"/>
    </row>
    <row r="74" spans="1:14">
      <c r="A74" s="193">
        <v>72</v>
      </c>
      <c r="B74" s="155" t="s">
        <v>502</v>
      </c>
      <c r="C74" s="105" t="s">
        <v>187</v>
      </c>
      <c r="D74" s="158" t="s">
        <v>468</v>
      </c>
      <c r="E74" s="193" t="s">
        <v>463</v>
      </c>
      <c r="F74" s="193" t="s">
        <v>704</v>
      </c>
      <c r="G74" s="193"/>
      <c r="H74" s="157"/>
      <c r="I74" s="157">
        <v>1</v>
      </c>
      <c r="J74" s="157"/>
      <c r="K74" s="196" t="s">
        <v>399</v>
      </c>
      <c r="L74" s="193"/>
      <c r="M74" s="193"/>
      <c r="N74" s="193"/>
    </row>
    <row r="75" spans="1:14">
      <c r="A75" s="193">
        <v>73</v>
      </c>
      <c r="B75" s="155" t="s">
        <v>502</v>
      </c>
      <c r="C75" s="105" t="s">
        <v>188</v>
      </c>
      <c r="D75" s="158" t="s">
        <v>468</v>
      </c>
      <c r="E75" s="193" t="s">
        <v>463</v>
      </c>
      <c r="F75" s="193" t="s">
        <v>704</v>
      </c>
      <c r="G75" s="193"/>
      <c r="H75" s="157"/>
      <c r="I75" s="157">
        <v>1</v>
      </c>
      <c r="J75" s="157"/>
      <c r="K75" s="196" t="s">
        <v>399</v>
      </c>
      <c r="L75" s="193"/>
      <c r="M75" s="193"/>
      <c r="N75" s="193"/>
    </row>
    <row r="76" spans="1:14">
      <c r="A76" s="193">
        <v>74</v>
      </c>
      <c r="B76" s="155" t="s">
        <v>502</v>
      </c>
      <c r="C76" s="105" t="s">
        <v>189</v>
      </c>
      <c r="D76" s="158" t="s">
        <v>511</v>
      </c>
      <c r="E76" s="193" t="s">
        <v>463</v>
      </c>
      <c r="F76" s="193" t="s">
        <v>704</v>
      </c>
      <c r="G76" s="193"/>
      <c r="H76" s="157"/>
      <c r="I76" s="157">
        <v>1</v>
      </c>
      <c r="J76" s="157"/>
      <c r="K76" s="196" t="s">
        <v>399</v>
      </c>
      <c r="L76" s="193"/>
      <c r="M76" s="193"/>
      <c r="N76" s="193"/>
    </row>
    <row r="77" spans="1:14">
      <c r="A77" s="193">
        <v>75</v>
      </c>
      <c r="B77" s="155" t="s">
        <v>502</v>
      </c>
      <c r="C77" s="105" t="s">
        <v>190</v>
      </c>
      <c r="D77" s="158" t="s">
        <v>510</v>
      </c>
      <c r="E77" s="193" t="s">
        <v>463</v>
      </c>
      <c r="F77" s="193" t="s">
        <v>704</v>
      </c>
      <c r="G77" s="193"/>
      <c r="H77" s="157"/>
      <c r="I77" s="157">
        <v>1</v>
      </c>
      <c r="J77" s="157"/>
      <c r="K77" s="196" t="s">
        <v>399</v>
      </c>
      <c r="L77" s="193"/>
      <c r="M77" s="193"/>
      <c r="N77" s="193"/>
    </row>
    <row r="78" spans="1:14">
      <c r="A78" s="193">
        <v>76</v>
      </c>
      <c r="B78" s="155" t="s">
        <v>502</v>
      </c>
      <c r="C78" s="105" t="s">
        <v>231</v>
      </c>
      <c r="D78" s="158" t="s">
        <v>510</v>
      </c>
      <c r="E78" s="193" t="s">
        <v>462</v>
      </c>
      <c r="F78" s="193"/>
      <c r="G78" s="157">
        <v>0</v>
      </c>
      <c r="H78" s="157">
        <v>0</v>
      </c>
      <c r="I78" s="157">
        <v>0</v>
      </c>
      <c r="J78" s="157">
        <v>0</v>
      </c>
      <c r="K78" s="196" t="s">
        <v>399</v>
      </c>
      <c r="L78" s="193"/>
      <c r="M78" s="193"/>
      <c r="N78" s="192" t="s">
        <v>482</v>
      </c>
    </row>
    <row r="79" spans="1:14">
      <c r="A79" s="193">
        <v>77</v>
      </c>
      <c r="B79" s="155" t="s">
        <v>502</v>
      </c>
      <c r="C79" s="105" t="s">
        <v>178</v>
      </c>
      <c r="D79" s="158" t="s">
        <v>509</v>
      </c>
      <c r="E79" s="193" t="s">
        <v>463</v>
      </c>
      <c r="F79" s="193"/>
      <c r="G79" s="193"/>
      <c r="H79" s="157">
        <v>1</v>
      </c>
      <c r="I79" s="157">
        <v>0.97599999999999998</v>
      </c>
      <c r="J79" s="157">
        <v>0.02</v>
      </c>
      <c r="K79" s="196" t="s">
        <v>399</v>
      </c>
      <c r="L79" s="193"/>
      <c r="M79" s="193"/>
      <c r="N79" s="193"/>
    </row>
    <row r="80" spans="1:14">
      <c r="A80" s="193">
        <v>78</v>
      </c>
      <c r="B80" s="155" t="s">
        <v>502</v>
      </c>
      <c r="C80" s="105" t="s">
        <v>179</v>
      </c>
      <c r="D80" s="158" t="s">
        <v>511</v>
      </c>
      <c r="E80" s="193" t="s">
        <v>463</v>
      </c>
      <c r="F80" s="193" t="s">
        <v>704</v>
      </c>
      <c r="G80" s="193"/>
      <c r="H80" s="157"/>
      <c r="I80" s="157">
        <v>1</v>
      </c>
      <c r="J80" s="157"/>
      <c r="K80" s="196" t="s">
        <v>399</v>
      </c>
      <c r="L80" s="193"/>
      <c r="M80" s="193"/>
      <c r="N80" s="193"/>
    </row>
    <row r="81" spans="1:14">
      <c r="A81" s="193">
        <v>79</v>
      </c>
      <c r="B81" s="155" t="s">
        <v>502</v>
      </c>
      <c r="C81" s="105" t="s">
        <v>180</v>
      </c>
      <c r="D81" s="158" t="s">
        <v>510</v>
      </c>
      <c r="E81" s="193" t="s">
        <v>463</v>
      </c>
      <c r="F81" s="193" t="s">
        <v>704</v>
      </c>
      <c r="G81" s="193"/>
      <c r="H81" s="157"/>
      <c r="I81" s="157">
        <v>1</v>
      </c>
      <c r="J81" s="157"/>
      <c r="K81" s="196" t="s">
        <v>399</v>
      </c>
      <c r="L81" s="193" t="s">
        <v>492</v>
      </c>
      <c r="M81" s="193">
        <v>1</v>
      </c>
      <c r="N81" s="193"/>
    </row>
    <row r="82" spans="1:14">
      <c r="A82" s="193">
        <v>80</v>
      </c>
      <c r="B82" s="155" t="s">
        <v>502</v>
      </c>
      <c r="C82" s="105" t="s">
        <v>181</v>
      </c>
      <c r="D82" s="158" t="s">
        <v>510</v>
      </c>
      <c r="E82" s="193" t="s">
        <v>462</v>
      </c>
      <c r="F82" s="193"/>
      <c r="G82" s="157">
        <v>0.92857142999999998</v>
      </c>
      <c r="H82" s="157">
        <v>0.92857142999999998</v>
      </c>
      <c r="I82" s="157">
        <v>0.92857142999999998</v>
      </c>
      <c r="J82" s="157">
        <v>0.92900000000000005</v>
      </c>
      <c r="K82" s="196" t="s">
        <v>399</v>
      </c>
      <c r="L82" s="193" t="s">
        <v>492</v>
      </c>
      <c r="M82" s="193">
        <v>1</v>
      </c>
      <c r="N82" s="193"/>
    </row>
    <row r="83" spans="1:14">
      <c r="A83" s="193">
        <v>81</v>
      </c>
      <c r="B83" s="155" t="s">
        <v>502</v>
      </c>
      <c r="C83" s="105" t="s">
        <v>183</v>
      </c>
      <c r="D83" s="158" t="s">
        <v>509</v>
      </c>
      <c r="E83" s="193" t="s">
        <v>463</v>
      </c>
      <c r="F83" s="193" t="s">
        <v>704</v>
      </c>
      <c r="G83" s="193"/>
      <c r="H83" s="157"/>
      <c r="I83" s="157">
        <v>1</v>
      </c>
      <c r="J83" s="157"/>
      <c r="K83" s="196" t="s">
        <v>399</v>
      </c>
      <c r="L83" s="193" t="s">
        <v>526</v>
      </c>
      <c r="M83" s="193">
        <v>1</v>
      </c>
      <c r="N83" s="193"/>
    </row>
    <row r="84" spans="1:14">
      <c r="A84" s="193">
        <v>82</v>
      </c>
      <c r="B84" s="155" t="s">
        <v>502</v>
      </c>
      <c r="C84" s="105" t="s">
        <v>182</v>
      </c>
      <c r="D84" s="158" t="s">
        <v>510</v>
      </c>
      <c r="E84" s="193" t="s">
        <v>463</v>
      </c>
      <c r="F84" s="193" t="s">
        <v>704</v>
      </c>
      <c r="G84" s="193"/>
      <c r="H84" s="157"/>
      <c r="I84" s="157">
        <v>1</v>
      </c>
      <c r="J84" s="157"/>
      <c r="K84" s="196" t="s">
        <v>399</v>
      </c>
      <c r="L84" s="193" t="s">
        <v>492</v>
      </c>
      <c r="M84" s="193">
        <v>1</v>
      </c>
      <c r="N84" s="193"/>
    </row>
    <row r="85" spans="1:14">
      <c r="A85" s="193">
        <v>83</v>
      </c>
      <c r="B85" s="155" t="s">
        <v>502</v>
      </c>
      <c r="C85" s="105" t="s">
        <v>191</v>
      </c>
      <c r="D85" s="158" t="s">
        <v>510</v>
      </c>
      <c r="E85" s="193" t="s">
        <v>463</v>
      </c>
      <c r="F85" s="193" t="s">
        <v>704</v>
      </c>
      <c r="G85" s="193"/>
      <c r="H85" s="157"/>
      <c r="I85" s="157">
        <v>1</v>
      </c>
      <c r="J85" s="157"/>
      <c r="K85" s="196" t="s">
        <v>399</v>
      </c>
      <c r="L85" s="193"/>
      <c r="M85" s="193"/>
      <c r="N85" s="193"/>
    </row>
    <row r="86" spans="1:14">
      <c r="A86" s="193">
        <v>84</v>
      </c>
      <c r="B86" s="155" t="s">
        <v>502</v>
      </c>
      <c r="C86" s="105" t="s">
        <v>192</v>
      </c>
      <c r="D86" s="158" t="s">
        <v>468</v>
      </c>
      <c r="E86" s="193" t="s">
        <v>463</v>
      </c>
      <c r="F86" s="193" t="s">
        <v>704</v>
      </c>
      <c r="G86" s="193"/>
      <c r="H86" s="157"/>
      <c r="I86" s="157">
        <v>1</v>
      </c>
      <c r="J86" s="157"/>
      <c r="K86" s="196" t="s">
        <v>399</v>
      </c>
      <c r="L86" s="193"/>
      <c r="M86" s="193"/>
      <c r="N86" s="193"/>
    </row>
    <row r="87" spans="1:14">
      <c r="A87" s="193">
        <v>85</v>
      </c>
      <c r="B87" s="155" t="s">
        <v>502</v>
      </c>
      <c r="C87" s="105" t="s">
        <v>193</v>
      </c>
      <c r="D87" s="158" t="s">
        <v>510</v>
      </c>
      <c r="E87" s="193" t="s">
        <v>463</v>
      </c>
      <c r="F87" s="193" t="s">
        <v>704</v>
      </c>
      <c r="G87" s="193"/>
      <c r="H87" s="157"/>
      <c r="I87" s="157">
        <v>1</v>
      </c>
      <c r="J87" s="157"/>
      <c r="K87" s="196" t="s">
        <v>399</v>
      </c>
      <c r="L87" s="193"/>
      <c r="M87" s="193"/>
      <c r="N87" s="193"/>
    </row>
    <row r="88" spans="1:14" ht="12.75" customHeight="1">
      <c r="A88" s="193">
        <v>86</v>
      </c>
      <c r="B88" s="155" t="s">
        <v>502</v>
      </c>
      <c r="C88" s="105" t="s">
        <v>194</v>
      </c>
      <c r="D88" s="158" t="s">
        <v>468</v>
      </c>
      <c r="E88" s="193" t="s">
        <v>463</v>
      </c>
      <c r="F88" s="193" t="s">
        <v>704</v>
      </c>
      <c r="G88" s="193"/>
      <c r="H88" s="157"/>
      <c r="I88" s="157">
        <v>1</v>
      </c>
      <c r="J88" s="157"/>
      <c r="K88" s="196" t="s">
        <v>399</v>
      </c>
      <c r="L88" s="193"/>
      <c r="M88" s="193"/>
      <c r="N88" s="193"/>
    </row>
    <row r="89" spans="1:14" ht="12.75" customHeight="1">
      <c r="A89" s="193">
        <v>87</v>
      </c>
      <c r="B89" s="155" t="s">
        <v>502</v>
      </c>
      <c r="C89" s="105" t="s">
        <v>196</v>
      </c>
      <c r="D89" s="158" t="s">
        <v>511</v>
      </c>
      <c r="E89" s="193" t="s">
        <v>463</v>
      </c>
      <c r="F89" s="193" t="s">
        <v>704</v>
      </c>
      <c r="G89" s="193"/>
      <c r="H89" s="157"/>
      <c r="I89" s="157">
        <v>1</v>
      </c>
      <c r="J89" s="157"/>
      <c r="K89" s="196" t="s">
        <v>399</v>
      </c>
      <c r="L89" s="193" t="s">
        <v>527</v>
      </c>
      <c r="M89" s="193"/>
      <c r="N89" s="193"/>
    </row>
    <row r="90" spans="1:14" ht="12.75" customHeight="1">
      <c r="A90" s="193">
        <v>88</v>
      </c>
      <c r="B90" s="155" t="s">
        <v>502</v>
      </c>
      <c r="C90" s="105" t="s">
        <v>197</v>
      </c>
      <c r="D90" s="158" t="s">
        <v>511</v>
      </c>
      <c r="E90" s="193" t="s">
        <v>463</v>
      </c>
      <c r="F90" s="193" t="s">
        <v>704</v>
      </c>
      <c r="G90" s="193"/>
      <c r="H90" s="157"/>
      <c r="I90" s="157">
        <v>1</v>
      </c>
      <c r="J90" s="157"/>
      <c r="K90" s="196" t="s">
        <v>399</v>
      </c>
      <c r="L90" s="193" t="s">
        <v>527</v>
      </c>
      <c r="M90" s="193"/>
      <c r="N90" s="193"/>
    </row>
    <row r="91" spans="1:14" ht="12.75" customHeight="1">
      <c r="A91" s="193">
        <v>89</v>
      </c>
      <c r="B91" s="155" t="s">
        <v>502</v>
      </c>
      <c r="C91" s="105" t="s">
        <v>199</v>
      </c>
      <c r="D91" s="158" t="s">
        <v>509</v>
      </c>
      <c r="E91" s="193" t="s">
        <v>463</v>
      </c>
      <c r="F91" s="193" t="s">
        <v>704</v>
      </c>
      <c r="G91" s="193"/>
      <c r="H91" s="157"/>
      <c r="I91" s="157">
        <v>1</v>
      </c>
      <c r="J91" s="157"/>
      <c r="K91" s="196" t="s">
        <v>399</v>
      </c>
      <c r="L91" s="193" t="s">
        <v>492</v>
      </c>
      <c r="M91" s="193">
        <v>1</v>
      </c>
      <c r="N91" s="193"/>
    </row>
    <row r="92" spans="1:14" ht="12.75" customHeight="1">
      <c r="A92" s="193">
        <v>90</v>
      </c>
      <c r="B92" s="155" t="s">
        <v>502</v>
      </c>
      <c r="C92" s="105" t="s">
        <v>200</v>
      </c>
      <c r="D92" s="158" t="s">
        <v>511</v>
      </c>
      <c r="E92" s="193" t="s">
        <v>463</v>
      </c>
      <c r="F92" s="193" t="s">
        <v>704</v>
      </c>
      <c r="G92" s="193"/>
      <c r="H92" s="157"/>
      <c r="I92" s="157">
        <v>1</v>
      </c>
      <c r="J92" s="157"/>
      <c r="K92" s="196" t="s">
        <v>399</v>
      </c>
      <c r="L92" s="193"/>
      <c r="M92" s="193"/>
      <c r="N92" s="193"/>
    </row>
    <row r="93" spans="1:14" ht="12.75" customHeight="1">
      <c r="A93" s="193">
        <v>91</v>
      </c>
      <c r="B93" s="155" t="s">
        <v>502</v>
      </c>
      <c r="C93" s="105" t="s">
        <v>198</v>
      </c>
      <c r="D93" s="158" t="s">
        <v>468</v>
      </c>
      <c r="E93" s="193" t="s">
        <v>463</v>
      </c>
      <c r="F93" s="193" t="s">
        <v>704</v>
      </c>
      <c r="G93" s="193"/>
      <c r="H93" s="157"/>
      <c r="I93" s="157">
        <v>1</v>
      </c>
      <c r="J93" s="157"/>
      <c r="K93" s="196" t="s">
        <v>399</v>
      </c>
      <c r="L93" s="193"/>
      <c r="M93" s="193"/>
      <c r="N93" s="193"/>
    </row>
    <row r="94" spans="1:14" ht="12.75" customHeight="1">
      <c r="A94" s="193">
        <v>92</v>
      </c>
      <c r="B94" s="155" t="s">
        <v>502</v>
      </c>
      <c r="C94" s="105" t="s">
        <v>201</v>
      </c>
      <c r="D94" s="158" t="s">
        <v>510</v>
      </c>
      <c r="E94" s="193" t="s">
        <v>463</v>
      </c>
      <c r="F94" s="193" t="s">
        <v>704</v>
      </c>
      <c r="G94" s="193"/>
      <c r="H94" s="157"/>
      <c r="I94" s="157">
        <v>1</v>
      </c>
      <c r="J94" s="157"/>
      <c r="K94" s="196" t="s">
        <v>399</v>
      </c>
      <c r="L94" s="193" t="s">
        <v>492</v>
      </c>
      <c r="M94" s="193">
        <v>1</v>
      </c>
      <c r="N94" s="193"/>
    </row>
    <row r="95" spans="1:14" ht="12.75" customHeight="1">
      <c r="A95" s="193">
        <v>93</v>
      </c>
      <c r="B95" s="155" t="s">
        <v>502</v>
      </c>
      <c r="C95" s="105" t="s">
        <v>202</v>
      </c>
      <c r="D95" s="158" t="s">
        <v>511</v>
      </c>
      <c r="E95" s="193" t="s">
        <v>463</v>
      </c>
      <c r="F95" s="193" t="s">
        <v>704</v>
      </c>
      <c r="G95" s="193"/>
      <c r="H95" s="157"/>
      <c r="I95" s="157">
        <v>1</v>
      </c>
      <c r="J95" s="157"/>
      <c r="K95" s="196" t="s">
        <v>399</v>
      </c>
      <c r="L95" s="193" t="s">
        <v>492</v>
      </c>
      <c r="M95" s="193">
        <v>1</v>
      </c>
      <c r="N95" s="193"/>
    </row>
    <row r="96" spans="1:14" ht="12.75" customHeight="1">
      <c r="A96" s="193">
        <v>94</v>
      </c>
      <c r="B96" s="155" t="s">
        <v>502</v>
      </c>
      <c r="C96" s="105" t="s">
        <v>535</v>
      </c>
      <c r="D96" s="158" t="s">
        <v>510</v>
      </c>
      <c r="E96" s="193" t="s">
        <v>463</v>
      </c>
      <c r="F96" s="193" t="s">
        <v>705</v>
      </c>
      <c r="G96" s="193"/>
      <c r="H96" s="157"/>
      <c r="I96" s="157"/>
      <c r="J96" s="157">
        <v>1</v>
      </c>
      <c r="K96" s="196" t="s">
        <v>399</v>
      </c>
      <c r="L96" s="193" t="s">
        <v>492</v>
      </c>
      <c r="M96" s="193">
        <v>1</v>
      </c>
      <c r="N96" s="193"/>
    </row>
    <row r="97" spans="1:14" ht="12.75" customHeight="1">
      <c r="A97" s="193">
        <v>95</v>
      </c>
      <c r="B97" s="155" t="s">
        <v>502</v>
      </c>
      <c r="C97" s="105" t="s">
        <v>205</v>
      </c>
      <c r="D97" s="158" t="s">
        <v>511</v>
      </c>
      <c r="E97" s="193" t="s">
        <v>463</v>
      </c>
      <c r="F97" s="193" t="s">
        <v>704</v>
      </c>
      <c r="G97" s="193"/>
      <c r="H97" s="157"/>
      <c r="I97" s="157">
        <v>1</v>
      </c>
      <c r="J97" s="157"/>
      <c r="K97" s="196" t="s">
        <v>399</v>
      </c>
      <c r="L97" s="193"/>
      <c r="M97" s="193"/>
      <c r="N97" s="193"/>
    </row>
    <row r="98" spans="1:14" ht="12.75" customHeight="1">
      <c r="A98" s="193">
        <v>96</v>
      </c>
      <c r="B98" s="155" t="s">
        <v>502</v>
      </c>
      <c r="C98" s="105" t="s">
        <v>204</v>
      </c>
      <c r="D98" s="158" t="s">
        <v>510</v>
      </c>
      <c r="E98" s="193" t="s">
        <v>462</v>
      </c>
      <c r="F98" s="193"/>
      <c r="G98" s="157">
        <v>0</v>
      </c>
      <c r="H98" s="157">
        <v>0</v>
      </c>
      <c r="I98" s="157">
        <v>0</v>
      </c>
      <c r="J98" s="157">
        <v>0</v>
      </c>
      <c r="K98" s="196" t="s">
        <v>399</v>
      </c>
      <c r="L98" s="193"/>
      <c r="M98" s="193"/>
      <c r="N98" s="193" t="s">
        <v>482</v>
      </c>
    </row>
    <row r="99" spans="1:14" ht="12.75" customHeight="1">
      <c r="A99" s="193">
        <v>97</v>
      </c>
      <c r="B99" s="155" t="s">
        <v>502</v>
      </c>
      <c r="C99" s="105" t="s">
        <v>206</v>
      </c>
      <c r="D99" s="158" t="s">
        <v>511</v>
      </c>
      <c r="E99" s="193" t="s">
        <v>463</v>
      </c>
      <c r="F99" s="193" t="s">
        <v>704</v>
      </c>
      <c r="G99" s="193"/>
      <c r="H99" s="157"/>
      <c r="I99" s="157">
        <v>1</v>
      </c>
      <c r="J99" s="157"/>
      <c r="K99" s="196" t="s">
        <v>399</v>
      </c>
      <c r="L99" s="193"/>
      <c r="M99" s="193"/>
      <c r="N99" s="193"/>
    </row>
    <row r="100" spans="1:14" ht="12.75" customHeight="1">
      <c r="A100" s="193">
        <v>98</v>
      </c>
      <c r="B100" s="155" t="s">
        <v>502</v>
      </c>
      <c r="C100" s="105" t="s">
        <v>208</v>
      </c>
      <c r="D100" s="158" t="s">
        <v>510</v>
      </c>
      <c r="E100" s="193" t="s">
        <v>463</v>
      </c>
      <c r="F100" s="193" t="s">
        <v>704</v>
      </c>
      <c r="G100" s="193"/>
      <c r="H100" s="157"/>
      <c r="I100" s="157">
        <v>1</v>
      </c>
      <c r="J100" s="157"/>
      <c r="K100" s="196" t="s">
        <v>399</v>
      </c>
      <c r="L100" s="193"/>
      <c r="M100" s="193"/>
      <c r="N100" s="193"/>
    </row>
    <row r="101" spans="1:14" ht="12.75" customHeight="1">
      <c r="A101" s="193">
        <v>99</v>
      </c>
      <c r="B101" s="155" t="s">
        <v>502</v>
      </c>
      <c r="C101" s="105" t="s">
        <v>207</v>
      </c>
      <c r="D101" s="158" t="s">
        <v>510</v>
      </c>
      <c r="E101" s="193" t="s">
        <v>463</v>
      </c>
      <c r="F101" s="193" t="s">
        <v>704</v>
      </c>
      <c r="G101" s="193"/>
      <c r="H101" s="157"/>
      <c r="I101" s="157">
        <v>1</v>
      </c>
      <c r="J101" s="157"/>
      <c r="K101" s="196" t="s">
        <v>399</v>
      </c>
      <c r="L101" s="193"/>
      <c r="M101" s="193"/>
      <c r="N101" s="193"/>
    </row>
    <row r="102" spans="1:14" ht="12.75" customHeight="1">
      <c r="A102" s="193">
        <v>100</v>
      </c>
      <c r="B102" s="155" t="s">
        <v>502</v>
      </c>
      <c r="C102" s="105" t="s">
        <v>536</v>
      </c>
      <c r="D102" s="158" t="s">
        <v>510</v>
      </c>
      <c r="E102" s="193" t="s">
        <v>463</v>
      </c>
      <c r="F102" s="193" t="s">
        <v>705</v>
      </c>
      <c r="G102" s="193"/>
      <c r="H102" s="157"/>
      <c r="I102" s="157"/>
      <c r="J102" s="157">
        <v>1</v>
      </c>
      <c r="K102" s="196" t="s">
        <v>399</v>
      </c>
      <c r="L102" s="193"/>
      <c r="M102" s="193"/>
      <c r="N102" s="193"/>
    </row>
    <row r="103" spans="1:14" ht="12.75" customHeight="1">
      <c r="A103" s="193">
        <v>101</v>
      </c>
      <c r="B103" s="155" t="s">
        <v>502</v>
      </c>
      <c r="C103" s="105" t="s">
        <v>210</v>
      </c>
      <c r="D103" s="158" t="s">
        <v>510</v>
      </c>
      <c r="E103" s="193" t="s">
        <v>462</v>
      </c>
      <c r="F103" s="193"/>
      <c r="G103" s="157">
        <v>0</v>
      </c>
      <c r="H103" s="157">
        <v>0</v>
      </c>
      <c r="I103" s="157">
        <v>0</v>
      </c>
      <c r="J103" s="157">
        <v>0</v>
      </c>
      <c r="K103" s="196" t="s">
        <v>399</v>
      </c>
      <c r="L103" s="193"/>
      <c r="M103" s="193"/>
      <c r="N103" s="193" t="s">
        <v>482</v>
      </c>
    </row>
    <row r="104" spans="1:14" ht="12.75" customHeight="1">
      <c r="A104" s="193">
        <v>102</v>
      </c>
      <c r="B104" s="155" t="s">
        <v>502</v>
      </c>
      <c r="C104" s="105" t="s">
        <v>537</v>
      </c>
      <c r="D104" s="158" t="s">
        <v>468</v>
      </c>
      <c r="E104" s="193" t="s">
        <v>462</v>
      </c>
      <c r="F104" s="193"/>
      <c r="G104" s="157">
        <v>0</v>
      </c>
      <c r="H104" s="157">
        <v>0</v>
      </c>
      <c r="I104" s="157">
        <v>0</v>
      </c>
      <c r="J104" s="157">
        <v>0</v>
      </c>
      <c r="K104" s="196" t="s">
        <v>399</v>
      </c>
      <c r="L104" s="193"/>
      <c r="M104" s="193"/>
      <c r="N104" s="193" t="s">
        <v>482</v>
      </c>
    </row>
    <row r="105" spans="1:14" ht="12.75" customHeight="1">
      <c r="A105" s="193">
        <v>103</v>
      </c>
      <c r="B105" s="155" t="s">
        <v>502</v>
      </c>
      <c r="C105" s="105" t="s">
        <v>212</v>
      </c>
      <c r="D105" s="158" t="s">
        <v>510</v>
      </c>
      <c r="E105" s="193" t="s">
        <v>463</v>
      </c>
      <c r="F105" s="193" t="s">
        <v>704</v>
      </c>
      <c r="G105" s="193"/>
      <c r="H105" s="157"/>
      <c r="I105" s="157">
        <v>1</v>
      </c>
      <c r="J105" s="157"/>
      <c r="K105" s="196" t="s">
        <v>399</v>
      </c>
      <c r="L105" s="193"/>
      <c r="M105" s="193"/>
      <c r="N105" s="193"/>
    </row>
    <row r="106" spans="1:14" ht="12.75" customHeight="1">
      <c r="A106" s="193">
        <v>104</v>
      </c>
      <c r="B106" s="155" t="s">
        <v>502</v>
      </c>
      <c r="C106" s="105" t="s">
        <v>538</v>
      </c>
      <c r="D106" s="158" t="s">
        <v>510</v>
      </c>
      <c r="E106" s="193" t="s">
        <v>463</v>
      </c>
      <c r="F106" s="193" t="s">
        <v>705</v>
      </c>
      <c r="G106" s="193"/>
      <c r="H106" s="157"/>
      <c r="I106" s="157"/>
      <c r="J106" s="157">
        <v>1</v>
      </c>
      <c r="K106" s="196" t="s">
        <v>399</v>
      </c>
      <c r="L106" s="193"/>
      <c r="M106" s="193"/>
      <c r="N106" s="193"/>
    </row>
    <row r="107" spans="1:14" ht="12.75" customHeight="1">
      <c r="A107" s="193">
        <v>105</v>
      </c>
      <c r="B107" s="155" t="s">
        <v>502</v>
      </c>
      <c r="C107" s="105" t="s">
        <v>214</v>
      </c>
      <c r="D107" s="158" t="s">
        <v>510</v>
      </c>
      <c r="E107" s="193" t="s">
        <v>462</v>
      </c>
      <c r="F107" s="193"/>
      <c r="G107" s="157">
        <v>0.67777778</v>
      </c>
      <c r="H107" s="157">
        <v>0.67777778</v>
      </c>
      <c r="I107" s="157">
        <v>0.67777778</v>
      </c>
      <c r="J107" s="157">
        <v>0.67800000000000005</v>
      </c>
      <c r="K107" s="196" t="s">
        <v>399</v>
      </c>
      <c r="L107" s="193"/>
      <c r="M107" s="193"/>
      <c r="N107" s="193"/>
    </row>
    <row r="108" spans="1:14" ht="12.75" customHeight="1">
      <c r="A108" s="193">
        <v>106</v>
      </c>
      <c r="B108" s="155" t="s">
        <v>502</v>
      </c>
      <c r="C108" s="105" t="s">
        <v>215</v>
      </c>
      <c r="D108" s="158" t="s">
        <v>510</v>
      </c>
      <c r="E108" s="193" t="s">
        <v>463</v>
      </c>
      <c r="F108" s="193" t="s">
        <v>704</v>
      </c>
      <c r="G108" s="193"/>
      <c r="H108" s="157"/>
      <c r="I108" s="157">
        <v>1</v>
      </c>
      <c r="J108" s="157"/>
      <c r="K108" s="196" t="s">
        <v>399</v>
      </c>
      <c r="L108" s="193"/>
      <c r="M108" s="193"/>
      <c r="N108" s="193"/>
    </row>
    <row r="109" spans="1:14" ht="12.75" customHeight="1">
      <c r="A109" s="193">
        <v>107</v>
      </c>
      <c r="B109" s="155" t="s">
        <v>502</v>
      </c>
      <c r="C109" s="105" t="s">
        <v>216</v>
      </c>
      <c r="D109" s="158" t="s">
        <v>510</v>
      </c>
      <c r="E109" s="193" t="s">
        <v>462</v>
      </c>
      <c r="F109" s="193"/>
      <c r="G109" s="157">
        <v>0.9</v>
      </c>
      <c r="H109" s="157">
        <v>0.9</v>
      </c>
      <c r="I109" s="157">
        <v>0.9</v>
      </c>
      <c r="J109" s="157">
        <v>0.9</v>
      </c>
      <c r="K109" s="196" t="s">
        <v>399</v>
      </c>
      <c r="L109" s="193"/>
      <c r="M109" s="193"/>
      <c r="N109" s="193"/>
    </row>
    <row r="110" spans="1:14" ht="12.75" customHeight="1">
      <c r="A110" s="193">
        <v>108</v>
      </c>
      <c r="B110" s="155" t="s">
        <v>502</v>
      </c>
      <c r="C110" s="105" t="s">
        <v>217</v>
      </c>
      <c r="D110" s="158" t="s">
        <v>468</v>
      </c>
      <c r="E110" s="193" t="s">
        <v>463</v>
      </c>
      <c r="F110" s="193" t="s">
        <v>704</v>
      </c>
      <c r="G110" s="193"/>
      <c r="H110" s="157"/>
      <c r="I110" s="157">
        <v>1</v>
      </c>
      <c r="J110" s="157"/>
      <c r="K110" s="196" t="s">
        <v>399</v>
      </c>
      <c r="L110" s="193"/>
      <c r="M110" s="193"/>
      <c r="N110" s="193"/>
    </row>
    <row r="111" spans="1:14" ht="12.75" customHeight="1">
      <c r="A111" s="193">
        <v>109</v>
      </c>
      <c r="B111" s="155" t="s">
        <v>502</v>
      </c>
      <c r="C111" s="105" t="s">
        <v>218</v>
      </c>
      <c r="D111" s="158" t="s">
        <v>468</v>
      </c>
      <c r="E111" s="193" t="s">
        <v>463</v>
      </c>
      <c r="F111" s="193" t="s">
        <v>704</v>
      </c>
      <c r="G111" s="193"/>
      <c r="H111" s="157"/>
      <c r="I111" s="157">
        <v>1</v>
      </c>
      <c r="J111" s="157"/>
      <c r="K111" s="196" t="s">
        <v>399</v>
      </c>
      <c r="L111" s="193"/>
      <c r="M111" s="193"/>
      <c r="N111" s="193"/>
    </row>
    <row r="112" spans="1:14" ht="12.75" customHeight="1">
      <c r="A112" s="193">
        <v>110</v>
      </c>
      <c r="B112" s="155" t="s">
        <v>502</v>
      </c>
      <c r="C112" s="105" t="s">
        <v>219</v>
      </c>
      <c r="D112" s="158" t="s">
        <v>510</v>
      </c>
      <c r="E112" s="193" t="s">
        <v>463</v>
      </c>
      <c r="F112" s="193" t="s">
        <v>704</v>
      </c>
      <c r="G112" s="193"/>
      <c r="H112" s="157"/>
      <c r="I112" s="157">
        <v>1</v>
      </c>
      <c r="J112" s="157"/>
      <c r="K112" s="196" t="s">
        <v>399</v>
      </c>
      <c r="L112" s="193"/>
      <c r="M112" s="193"/>
      <c r="N112" s="193"/>
    </row>
    <row r="113" spans="1:14" ht="12.75" customHeight="1">
      <c r="A113" s="193">
        <v>111</v>
      </c>
      <c r="B113" s="155" t="s">
        <v>502</v>
      </c>
      <c r="C113" s="105" t="s">
        <v>220</v>
      </c>
      <c r="D113" s="158" t="s">
        <v>510</v>
      </c>
      <c r="E113" s="193" t="s">
        <v>463</v>
      </c>
      <c r="F113" s="193" t="s">
        <v>704</v>
      </c>
      <c r="G113" s="193"/>
      <c r="H113" s="157"/>
      <c r="I113" s="157">
        <v>1</v>
      </c>
      <c r="J113" s="157"/>
      <c r="K113" s="196" t="s">
        <v>399</v>
      </c>
      <c r="L113" s="193"/>
      <c r="M113" s="193"/>
      <c r="N113" s="193"/>
    </row>
    <row r="114" spans="1:14" ht="12.75" customHeight="1">
      <c r="A114" s="193">
        <v>112</v>
      </c>
      <c r="B114" s="155" t="s">
        <v>502</v>
      </c>
      <c r="C114" s="105" t="s">
        <v>221</v>
      </c>
      <c r="D114" s="158" t="s">
        <v>510</v>
      </c>
      <c r="E114" s="193" t="s">
        <v>463</v>
      </c>
      <c r="F114" s="193" t="s">
        <v>704</v>
      </c>
      <c r="G114" s="193"/>
      <c r="H114" s="157"/>
      <c r="I114" s="157">
        <v>1</v>
      </c>
      <c r="J114" s="157"/>
      <c r="K114" s="196" t="s">
        <v>399</v>
      </c>
      <c r="L114" s="193"/>
      <c r="M114" s="193"/>
      <c r="N114" s="193"/>
    </row>
    <row r="115" spans="1:14" ht="12.75" customHeight="1">
      <c r="A115" s="193">
        <v>113</v>
      </c>
      <c r="B115" s="155" t="s">
        <v>502</v>
      </c>
      <c r="C115" s="105" t="s">
        <v>222</v>
      </c>
      <c r="D115" s="158" t="s">
        <v>510</v>
      </c>
      <c r="E115" s="193" t="s">
        <v>463</v>
      </c>
      <c r="F115" s="193" t="s">
        <v>704</v>
      </c>
      <c r="G115" s="193"/>
      <c r="H115" s="157"/>
      <c r="I115" s="157">
        <v>1</v>
      </c>
      <c r="J115" s="157"/>
      <c r="K115" s="196" t="s">
        <v>399</v>
      </c>
      <c r="L115" s="193"/>
      <c r="M115" s="193"/>
      <c r="N115" s="193"/>
    </row>
    <row r="116" spans="1:14" ht="12.75" customHeight="1">
      <c r="A116" s="193">
        <v>114</v>
      </c>
      <c r="B116" s="155" t="s">
        <v>502</v>
      </c>
      <c r="C116" s="105" t="s">
        <v>223</v>
      </c>
      <c r="D116" s="158" t="s">
        <v>509</v>
      </c>
      <c r="E116" s="193" t="s">
        <v>463</v>
      </c>
      <c r="F116" s="193" t="s">
        <v>704</v>
      </c>
      <c r="G116" s="193"/>
      <c r="H116" s="157"/>
      <c r="I116" s="157">
        <v>1</v>
      </c>
      <c r="J116" s="157"/>
      <c r="K116" s="196" t="s">
        <v>477</v>
      </c>
      <c r="L116" s="193"/>
      <c r="M116" s="193"/>
      <c r="N116" s="193"/>
    </row>
    <row r="117" spans="1:14" ht="12.75" customHeight="1">
      <c r="A117" s="193">
        <v>115</v>
      </c>
      <c r="B117" s="155" t="s">
        <v>502</v>
      </c>
      <c r="C117" s="105" t="s">
        <v>224</v>
      </c>
      <c r="D117" s="158" t="s">
        <v>509</v>
      </c>
      <c r="E117" s="193" t="s">
        <v>463</v>
      </c>
      <c r="F117" s="193" t="s">
        <v>704</v>
      </c>
      <c r="G117" s="193"/>
      <c r="H117" s="157"/>
      <c r="I117" s="157">
        <v>1</v>
      </c>
      <c r="J117" s="157"/>
      <c r="K117" s="196" t="s">
        <v>478</v>
      </c>
      <c r="L117" s="193"/>
      <c r="M117" s="193"/>
      <c r="N117" s="193"/>
    </row>
    <row r="118" spans="1:14" ht="12.75" customHeight="1">
      <c r="A118" s="193">
        <v>116</v>
      </c>
      <c r="B118" s="155" t="s">
        <v>502</v>
      </c>
      <c r="C118" s="105" t="s">
        <v>232</v>
      </c>
      <c r="D118" s="158" t="s">
        <v>510</v>
      </c>
      <c r="E118" s="193" t="s">
        <v>462</v>
      </c>
      <c r="F118" s="193"/>
      <c r="G118" s="157">
        <v>0</v>
      </c>
      <c r="H118" s="157">
        <v>0</v>
      </c>
      <c r="I118" s="157">
        <v>0</v>
      </c>
      <c r="J118" s="157">
        <v>0</v>
      </c>
      <c r="K118" s="196" t="s">
        <v>399</v>
      </c>
      <c r="L118" s="193"/>
      <c r="M118" s="193"/>
      <c r="N118" s="193" t="s">
        <v>482</v>
      </c>
    </row>
    <row r="119" spans="1:14" ht="12.75" customHeight="1">
      <c r="A119" s="193">
        <v>117</v>
      </c>
      <c r="B119" s="155" t="s">
        <v>502</v>
      </c>
      <c r="C119" s="105" t="s">
        <v>233</v>
      </c>
      <c r="D119" s="158" t="s">
        <v>468</v>
      </c>
      <c r="E119" s="193" t="s">
        <v>462</v>
      </c>
      <c r="F119" s="193"/>
      <c r="G119" s="157">
        <v>0</v>
      </c>
      <c r="H119" s="157">
        <v>0</v>
      </c>
      <c r="I119" s="157">
        <v>0</v>
      </c>
      <c r="J119" s="157">
        <v>0</v>
      </c>
      <c r="K119" s="196" t="s">
        <v>399</v>
      </c>
      <c r="L119" s="193"/>
      <c r="M119" s="193"/>
      <c r="N119" s="193" t="s">
        <v>482</v>
      </c>
    </row>
    <row r="120" spans="1:14" ht="12.75" customHeight="1">
      <c r="A120" s="193">
        <v>118</v>
      </c>
      <c r="B120" s="155" t="s">
        <v>502</v>
      </c>
      <c r="C120" s="105" t="s">
        <v>234</v>
      </c>
      <c r="D120" s="158" t="s">
        <v>470</v>
      </c>
      <c r="E120" s="193" t="s">
        <v>462</v>
      </c>
      <c r="F120" s="193"/>
      <c r="G120" s="157">
        <v>0</v>
      </c>
      <c r="H120" s="157">
        <v>0</v>
      </c>
      <c r="I120" s="157">
        <v>0</v>
      </c>
      <c r="J120" s="157">
        <v>0</v>
      </c>
      <c r="K120" s="196" t="s">
        <v>477</v>
      </c>
      <c r="L120" s="193"/>
      <c r="M120" s="193"/>
      <c r="N120" s="193" t="s">
        <v>482</v>
      </c>
    </row>
    <row r="121" spans="1:14" ht="12.75" customHeight="1">
      <c r="A121" s="193">
        <v>119</v>
      </c>
      <c r="B121" s="155" t="s">
        <v>502</v>
      </c>
      <c r="C121" s="105" t="s">
        <v>230</v>
      </c>
      <c r="D121" s="158" t="s">
        <v>470</v>
      </c>
      <c r="E121" s="193" t="s">
        <v>462</v>
      </c>
      <c r="F121" s="193"/>
      <c r="G121" s="157">
        <v>0</v>
      </c>
      <c r="H121" s="157">
        <v>0</v>
      </c>
      <c r="I121" s="157">
        <v>0</v>
      </c>
      <c r="J121" s="157">
        <v>0</v>
      </c>
      <c r="K121" s="196" t="s">
        <v>399</v>
      </c>
      <c r="L121" s="193"/>
      <c r="M121" s="193"/>
      <c r="N121" s="193" t="s">
        <v>482</v>
      </c>
    </row>
    <row r="122" spans="1:14" ht="12.75" customHeight="1">
      <c r="A122" s="193">
        <v>120</v>
      </c>
      <c r="B122" s="155" t="s">
        <v>502</v>
      </c>
      <c r="C122" s="105" t="s">
        <v>229</v>
      </c>
      <c r="D122" s="158" t="s">
        <v>510</v>
      </c>
      <c r="E122" s="193" t="s">
        <v>463</v>
      </c>
      <c r="F122" s="193" t="s">
        <v>705</v>
      </c>
      <c r="G122" s="193"/>
      <c r="H122" s="157"/>
      <c r="I122" s="157"/>
      <c r="J122" s="157">
        <v>1</v>
      </c>
      <c r="K122" s="196" t="s">
        <v>478</v>
      </c>
      <c r="L122" s="193"/>
      <c r="M122" s="193"/>
      <c r="N122" s="193"/>
    </row>
    <row r="123" spans="1:14" ht="12.75" customHeight="1">
      <c r="A123" s="193">
        <v>121</v>
      </c>
      <c r="B123" s="155" t="s">
        <v>502</v>
      </c>
      <c r="C123" s="105" t="s">
        <v>225</v>
      </c>
      <c r="D123" s="158" t="s">
        <v>468</v>
      </c>
      <c r="E123" s="193" t="s">
        <v>463</v>
      </c>
      <c r="F123" s="193" t="s">
        <v>704</v>
      </c>
      <c r="G123" s="193"/>
      <c r="H123" s="157"/>
      <c r="I123" s="157">
        <v>1</v>
      </c>
      <c r="J123" s="157"/>
      <c r="K123" s="196" t="s">
        <v>399</v>
      </c>
      <c r="L123" s="193"/>
      <c r="M123" s="193"/>
      <c r="N123" s="193"/>
    </row>
    <row r="124" spans="1:14" ht="12.75" customHeight="1">
      <c r="A124" s="193">
        <v>122</v>
      </c>
      <c r="B124" s="155" t="s">
        <v>502</v>
      </c>
      <c r="C124" s="105" t="s">
        <v>226</v>
      </c>
      <c r="D124" s="158" t="s">
        <v>468</v>
      </c>
      <c r="E124" s="193" t="s">
        <v>463</v>
      </c>
      <c r="F124" s="193" t="s">
        <v>704</v>
      </c>
      <c r="G124" s="193"/>
      <c r="H124" s="157"/>
      <c r="I124" s="157">
        <v>1</v>
      </c>
      <c r="J124" s="157"/>
      <c r="K124" s="196" t="s">
        <v>399</v>
      </c>
      <c r="L124" s="193"/>
      <c r="M124" s="193"/>
      <c r="N124" s="193"/>
    </row>
    <row r="125" spans="1:14" ht="12.75" customHeight="1">
      <c r="A125" s="193">
        <v>123</v>
      </c>
      <c r="B125" s="155" t="s">
        <v>502</v>
      </c>
      <c r="C125" s="105" t="s">
        <v>227</v>
      </c>
      <c r="D125" s="158" t="s">
        <v>510</v>
      </c>
      <c r="E125" s="193" t="s">
        <v>463</v>
      </c>
      <c r="F125" s="193" t="s">
        <v>704</v>
      </c>
      <c r="G125" s="193"/>
      <c r="H125" s="157"/>
      <c r="I125" s="157">
        <v>1</v>
      </c>
      <c r="J125" s="157"/>
      <c r="K125" s="196" t="s">
        <v>477</v>
      </c>
      <c r="L125" s="193"/>
      <c r="M125" s="193"/>
      <c r="N125" s="193"/>
    </row>
    <row r="126" spans="1:14" ht="12.75" customHeight="1">
      <c r="A126" s="193">
        <v>124</v>
      </c>
      <c r="B126" s="155" t="s">
        <v>502</v>
      </c>
      <c r="C126" s="105" t="s">
        <v>228</v>
      </c>
      <c r="D126" s="158" t="s">
        <v>510</v>
      </c>
      <c r="E126" s="193" t="s">
        <v>462</v>
      </c>
      <c r="F126" s="193"/>
      <c r="G126" s="157">
        <v>0.89629630000000005</v>
      </c>
      <c r="H126" s="157">
        <v>0.89629630000000005</v>
      </c>
      <c r="I126" s="157">
        <v>0.89629630000000005</v>
      </c>
      <c r="J126" s="157">
        <v>0.9</v>
      </c>
      <c r="K126" s="196" t="s">
        <v>478</v>
      </c>
      <c r="L126" s="193"/>
      <c r="M126" s="193"/>
      <c r="N126" s="193"/>
    </row>
    <row r="127" spans="1:14" s="106" customFormat="1" ht="12.75" customHeight="1">
      <c r="A127" s="193">
        <v>125</v>
      </c>
      <c r="B127" s="178" t="s">
        <v>503</v>
      </c>
      <c r="C127" s="65" t="s">
        <v>539</v>
      </c>
      <c r="D127" s="66" t="s">
        <v>509</v>
      </c>
      <c r="E127" s="180" t="s">
        <v>462</v>
      </c>
      <c r="F127" s="180"/>
      <c r="G127" s="181">
        <v>0</v>
      </c>
      <c r="H127" s="181">
        <v>0</v>
      </c>
      <c r="I127" s="181">
        <v>0</v>
      </c>
      <c r="J127" s="181">
        <v>0</v>
      </c>
      <c r="K127" s="63" t="s">
        <v>399</v>
      </c>
      <c r="L127" s="180" t="s">
        <v>527</v>
      </c>
      <c r="M127" s="180"/>
      <c r="N127" s="180"/>
    </row>
    <row r="128" spans="1:14" s="106" customFormat="1" ht="12.75" customHeight="1">
      <c r="A128" s="193">
        <v>126</v>
      </c>
      <c r="B128" s="178" t="s">
        <v>503</v>
      </c>
      <c r="C128" s="65" t="s">
        <v>531</v>
      </c>
      <c r="D128" s="66" t="s">
        <v>510</v>
      </c>
      <c r="E128" s="180" t="s">
        <v>463</v>
      </c>
      <c r="F128" s="180" t="s">
        <v>705</v>
      </c>
      <c r="G128" s="180"/>
      <c r="H128" s="181"/>
      <c r="I128" s="181"/>
      <c r="J128" s="181">
        <v>1</v>
      </c>
      <c r="K128" s="63" t="s">
        <v>399</v>
      </c>
      <c r="L128" s="180"/>
      <c r="M128" s="180"/>
      <c r="N128" s="180"/>
    </row>
    <row r="129" spans="1:14" s="106" customFormat="1" ht="12.75" customHeight="1">
      <c r="A129" s="193">
        <v>127</v>
      </c>
      <c r="B129" s="178" t="s">
        <v>503</v>
      </c>
      <c r="C129" s="65" t="s">
        <v>532</v>
      </c>
      <c r="D129" s="66" t="s">
        <v>510</v>
      </c>
      <c r="E129" s="180" t="s">
        <v>462</v>
      </c>
      <c r="F129" s="180"/>
      <c r="G129" s="181">
        <v>0.86148007999999998</v>
      </c>
      <c r="H129" s="181">
        <v>0.86148007999999998</v>
      </c>
      <c r="I129" s="181">
        <v>0.86148007999999998</v>
      </c>
      <c r="J129" s="181">
        <v>0.86099999999999999</v>
      </c>
      <c r="K129" s="63" t="s">
        <v>399</v>
      </c>
      <c r="L129" s="180"/>
      <c r="M129" s="180"/>
      <c r="N129" s="180"/>
    </row>
    <row r="130" spans="1:14" s="106" customFormat="1" ht="12.75" customHeight="1">
      <c r="A130" s="193">
        <v>128</v>
      </c>
      <c r="B130" s="178" t="s">
        <v>503</v>
      </c>
      <c r="C130" s="65" t="s">
        <v>237</v>
      </c>
      <c r="D130" s="66" t="s">
        <v>468</v>
      </c>
      <c r="E130" s="180" t="s">
        <v>463</v>
      </c>
      <c r="F130" s="180" t="s">
        <v>704</v>
      </c>
      <c r="G130" s="180"/>
      <c r="H130" s="181"/>
      <c r="I130" s="181">
        <v>1</v>
      </c>
      <c r="J130" s="181"/>
      <c r="K130" s="63" t="s">
        <v>399</v>
      </c>
      <c r="L130" s="180"/>
      <c r="M130" s="180"/>
      <c r="N130" s="180"/>
    </row>
    <row r="131" spans="1:14" s="106" customFormat="1" ht="12.75" customHeight="1">
      <c r="A131" s="193">
        <v>129</v>
      </c>
      <c r="B131" s="178" t="s">
        <v>503</v>
      </c>
      <c r="C131" s="65" t="s">
        <v>533</v>
      </c>
      <c r="D131" s="66" t="s">
        <v>510</v>
      </c>
      <c r="E131" s="180" t="s">
        <v>463</v>
      </c>
      <c r="F131" s="180" t="s">
        <v>704</v>
      </c>
      <c r="G131" s="180"/>
      <c r="H131" s="181"/>
      <c r="I131" s="181">
        <v>1</v>
      </c>
      <c r="J131" s="181"/>
      <c r="K131" s="63" t="s">
        <v>399</v>
      </c>
      <c r="L131" s="180"/>
      <c r="M131" s="180"/>
      <c r="N131" s="180"/>
    </row>
    <row r="132" spans="1:14" s="106" customFormat="1" ht="12.75" customHeight="1">
      <c r="A132" s="193">
        <v>130</v>
      </c>
      <c r="B132" s="178" t="s">
        <v>503</v>
      </c>
      <c r="C132" s="65" t="s">
        <v>534</v>
      </c>
      <c r="D132" s="66" t="s">
        <v>510</v>
      </c>
      <c r="E132" s="180" t="s">
        <v>462</v>
      </c>
      <c r="F132" s="180"/>
      <c r="G132" s="181">
        <v>0.86148007999999998</v>
      </c>
      <c r="H132" s="181">
        <v>0.86148007999999998</v>
      </c>
      <c r="I132" s="181">
        <v>0.86148007999999998</v>
      </c>
      <c r="J132" s="181">
        <v>0.86099999999999999</v>
      </c>
      <c r="K132" s="63" t="s">
        <v>399</v>
      </c>
      <c r="L132" s="180"/>
      <c r="M132" s="180"/>
      <c r="N132" s="180"/>
    </row>
    <row r="133" spans="1:14" s="106" customFormat="1" ht="12.75" customHeight="1">
      <c r="A133" s="193">
        <v>131</v>
      </c>
      <c r="B133" s="178" t="s">
        <v>503</v>
      </c>
      <c r="C133" s="65" t="s">
        <v>540</v>
      </c>
      <c r="D133" s="66" t="s">
        <v>468</v>
      </c>
      <c r="E133" s="180" t="s">
        <v>463</v>
      </c>
      <c r="F133" s="180" t="s">
        <v>705</v>
      </c>
      <c r="G133" s="180"/>
      <c r="H133" s="181"/>
      <c r="I133" s="181"/>
      <c r="J133" s="181">
        <v>1</v>
      </c>
      <c r="K133" s="63" t="s">
        <v>399</v>
      </c>
      <c r="L133" s="180"/>
      <c r="M133" s="180"/>
      <c r="N133" s="180"/>
    </row>
    <row r="134" spans="1:14" s="106" customFormat="1" ht="12.75" customHeight="1">
      <c r="A134" s="193">
        <v>132</v>
      </c>
      <c r="B134" s="178" t="s">
        <v>503</v>
      </c>
      <c r="C134" s="65" t="s">
        <v>541</v>
      </c>
      <c r="D134" s="66" t="s">
        <v>510</v>
      </c>
      <c r="E134" s="180" t="s">
        <v>463</v>
      </c>
      <c r="F134" s="180" t="s">
        <v>705</v>
      </c>
      <c r="G134" s="180"/>
      <c r="H134" s="181"/>
      <c r="I134" s="181"/>
      <c r="J134" s="181">
        <v>1</v>
      </c>
      <c r="K134" s="63" t="s">
        <v>399</v>
      </c>
      <c r="L134" s="180"/>
      <c r="M134" s="180"/>
      <c r="N134" s="180"/>
    </row>
    <row r="135" spans="1:14" s="106" customFormat="1" ht="12.75" customHeight="1">
      <c r="A135" s="193">
        <v>133</v>
      </c>
      <c r="B135" s="178" t="s">
        <v>503</v>
      </c>
      <c r="C135" s="65" t="s">
        <v>243</v>
      </c>
      <c r="D135" s="66" t="s">
        <v>510</v>
      </c>
      <c r="E135" s="180" t="s">
        <v>462</v>
      </c>
      <c r="F135" s="180"/>
      <c r="G135" s="181">
        <v>0.86148007999999998</v>
      </c>
      <c r="H135" s="181">
        <v>0.86148007999999998</v>
      </c>
      <c r="I135" s="181">
        <v>0.86148007999999998</v>
      </c>
      <c r="J135" s="181">
        <v>0.86099999999999999</v>
      </c>
      <c r="K135" s="63" t="s">
        <v>399</v>
      </c>
      <c r="L135" s="180"/>
      <c r="M135" s="180"/>
      <c r="N135" s="180"/>
    </row>
    <row r="136" spans="1:14" s="106" customFormat="1" ht="12.75" customHeight="1">
      <c r="A136" s="193">
        <v>134</v>
      </c>
      <c r="B136" s="178" t="s">
        <v>503</v>
      </c>
      <c r="C136" s="65" t="s">
        <v>542</v>
      </c>
      <c r="D136" s="66" t="s">
        <v>510</v>
      </c>
      <c r="E136" s="180" t="s">
        <v>462</v>
      </c>
      <c r="F136" s="180"/>
      <c r="G136" s="181">
        <v>0</v>
      </c>
      <c r="H136" s="181">
        <v>0</v>
      </c>
      <c r="I136" s="181">
        <v>0</v>
      </c>
      <c r="J136" s="181">
        <v>0</v>
      </c>
      <c r="K136" s="63" t="s">
        <v>399</v>
      </c>
      <c r="L136" s="180"/>
      <c r="M136" s="180"/>
      <c r="N136" s="180" t="s">
        <v>482</v>
      </c>
    </row>
    <row r="137" spans="1:14" s="106" customFormat="1" ht="12.75" customHeight="1">
      <c r="A137" s="193">
        <v>135</v>
      </c>
      <c r="B137" s="178" t="s">
        <v>503</v>
      </c>
      <c r="C137" s="65" t="s">
        <v>543</v>
      </c>
      <c r="D137" s="66" t="s">
        <v>509</v>
      </c>
      <c r="E137" s="180" t="s">
        <v>462</v>
      </c>
      <c r="F137" s="180"/>
      <c r="G137" s="181">
        <v>0</v>
      </c>
      <c r="H137" s="181">
        <v>0</v>
      </c>
      <c r="I137" s="181">
        <v>0</v>
      </c>
      <c r="J137" s="181">
        <v>0</v>
      </c>
      <c r="K137" s="63" t="s">
        <v>399</v>
      </c>
      <c r="L137" s="180"/>
      <c r="M137" s="180"/>
      <c r="N137" s="180"/>
    </row>
    <row r="138" spans="1:14" s="106" customFormat="1" ht="12.75" customHeight="1">
      <c r="A138" s="193">
        <v>136</v>
      </c>
      <c r="B138" s="178" t="s">
        <v>503</v>
      </c>
      <c r="C138" s="65" t="s">
        <v>544</v>
      </c>
      <c r="D138" s="66" t="s">
        <v>509</v>
      </c>
      <c r="E138" s="180" t="s">
        <v>463</v>
      </c>
      <c r="F138" s="180" t="s">
        <v>704</v>
      </c>
      <c r="G138" s="180"/>
      <c r="H138" s="181"/>
      <c r="I138" s="181">
        <v>1</v>
      </c>
      <c r="J138" s="181"/>
      <c r="K138" s="63" t="s">
        <v>399</v>
      </c>
      <c r="L138" s="180"/>
      <c r="M138" s="180"/>
      <c r="N138" s="180"/>
    </row>
    <row r="139" spans="1:14" s="106" customFormat="1" ht="12.75" customHeight="1">
      <c r="A139" s="193">
        <v>137</v>
      </c>
      <c r="B139" s="178" t="s">
        <v>503</v>
      </c>
      <c r="C139" s="65" t="s">
        <v>545</v>
      </c>
      <c r="D139" s="66" t="s">
        <v>509</v>
      </c>
      <c r="E139" s="180" t="s">
        <v>463</v>
      </c>
      <c r="F139" s="180" t="s">
        <v>704</v>
      </c>
      <c r="G139" s="180"/>
      <c r="H139" s="181"/>
      <c r="I139" s="181">
        <v>1</v>
      </c>
      <c r="J139" s="181"/>
      <c r="K139" s="63" t="s">
        <v>399</v>
      </c>
      <c r="L139" s="180" t="s">
        <v>492</v>
      </c>
      <c r="M139" s="180">
        <v>1</v>
      </c>
      <c r="N139" s="180"/>
    </row>
    <row r="140" spans="1:14" s="106" customFormat="1" ht="12.75" customHeight="1">
      <c r="A140" s="193">
        <v>138</v>
      </c>
      <c r="B140" s="178" t="s">
        <v>503</v>
      </c>
      <c r="C140" s="65" t="s">
        <v>546</v>
      </c>
      <c r="D140" s="66" t="s">
        <v>509</v>
      </c>
      <c r="E140" s="180" t="s">
        <v>463</v>
      </c>
      <c r="F140" s="180" t="s">
        <v>704</v>
      </c>
      <c r="G140" s="180"/>
      <c r="H140" s="181"/>
      <c r="I140" s="181">
        <v>1</v>
      </c>
      <c r="J140" s="181"/>
      <c r="K140" s="63" t="s">
        <v>399</v>
      </c>
      <c r="L140" s="180"/>
      <c r="M140" s="180"/>
      <c r="N140" s="180"/>
    </row>
    <row r="141" spans="1:14" s="106" customFormat="1" ht="12.75" customHeight="1">
      <c r="A141" s="193">
        <v>139</v>
      </c>
      <c r="B141" s="178" t="s">
        <v>503</v>
      </c>
      <c r="C141" s="65" t="s">
        <v>249</v>
      </c>
      <c r="D141" s="66" t="s">
        <v>510</v>
      </c>
      <c r="E141" s="180" t="s">
        <v>463</v>
      </c>
      <c r="F141" s="180" t="s">
        <v>704</v>
      </c>
      <c r="G141" s="180"/>
      <c r="H141" s="181"/>
      <c r="I141" s="181">
        <v>1</v>
      </c>
      <c r="J141" s="181"/>
      <c r="K141" s="63" t="s">
        <v>399</v>
      </c>
      <c r="L141" s="180" t="s">
        <v>526</v>
      </c>
      <c r="M141" s="180">
        <v>1</v>
      </c>
      <c r="N141" s="180"/>
    </row>
    <row r="142" spans="1:14" s="106" customFormat="1" ht="12.75" customHeight="1">
      <c r="A142" s="193">
        <v>140</v>
      </c>
      <c r="B142" s="178" t="s">
        <v>503</v>
      </c>
      <c r="C142" s="65" t="s">
        <v>251</v>
      </c>
      <c r="D142" s="66" t="s">
        <v>509</v>
      </c>
      <c r="E142" s="180" t="s">
        <v>463</v>
      </c>
      <c r="F142" s="180" t="s">
        <v>704</v>
      </c>
      <c r="G142" s="180"/>
      <c r="H142" s="181"/>
      <c r="I142" s="181">
        <v>1</v>
      </c>
      <c r="J142" s="181"/>
      <c r="K142" s="63" t="s">
        <v>399</v>
      </c>
      <c r="L142" s="180"/>
      <c r="M142" s="180"/>
      <c r="N142" s="180"/>
    </row>
    <row r="143" spans="1:14" s="106" customFormat="1" ht="12.75" customHeight="1">
      <c r="A143" s="193">
        <v>141</v>
      </c>
      <c r="B143" s="178" t="s">
        <v>503</v>
      </c>
      <c r="C143" s="65" t="s">
        <v>250</v>
      </c>
      <c r="D143" s="66" t="s">
        <v>510</v>
      </c>
      <c r="E143" s="180" t="s">
        <v>462</v>
      </c>
      <c r="F143" s="180"/>
      <c r="G143" s="181">
        <v>0</v>
      </c>
      <c r="H143" s="181">
        <v>0</v>
      </c>
      <c r="I143" s="181">
        <v>0</v>
      </c>
      <c r="J143" s="181">
        <v>0</v>
      </c>
      <c r="K143" s="63" t="s">
        <v>399</v>
      </c>
      <c r="L143" s="180" t="s">
        <v>492</v>
      </c>
      <c r="M143" s="180">
        <v>1</v>
      </c>
      <c r="N143" s="180" t="s">
        <v>482</v>
      </c>
    </row>
    <row r="144" spans="1:14" s="106" customFormat="1" ht="12.75" customHeight="1">
      <c r="A144" s="193">
        <v>142</v>
      </c>
      <c r="B144" s="178" t="s">
        <v>503</v>
      </c>
      <c r="C144" s="65" t="s">
        <v>547</v>
      </c>
      <c r="D144" s="66" t="s">
        <v>509</v>
      </c>
      <c r="E144" s="180" t="s">
        <v>463</v>
      </c>
      <c r="F144" s="180" t="s">
        <v>704</v>
      </c>
      <c r="G144" s="180"/>
      <c r="H144" s="181"/>
      <c r="I144" s="181">
        <v>1</v>
      </c>
      <c r="J144" s="181"/>
      <c r="K144" s="63" t="s">
        <v>399</v>
      </c>
      <c r="L144" s="180"/>
      <c r="M144" s="180"/>
      <c r="N144" s="180"/>
    </row>
    <row r="145" spans="1:14" s="106" customFormat="1" ht="12.75" customHeight="1">
      <c r="A145" s="193">
        <v>143</v>
      </c>
      <c r="B145" s="178" t="s">
        <v>503</v>
      </c>
      <c r="C145" s="65" t="s">
        <v>253</v>
      </c>
      <c r="D145" s="66" t="s">
        <v>509</v>
      </c>
      <c r="E145" s="180" t="s">
        <v>463</v>
      </c>
      <c r="F145" s="180" t="s">
        <v>704</v>
      </c>
      <c r="G145" s="180"/>
      <c r="H145" s="181"/>
      <c r="I145" s="181">
        <v>1</v>
      </c>
      <c r="J145" s="181"/>
      <c r="K145" s="63" t="s">
        <v>399</v>
      </c>
      <c r="L145" s="180"/>
      <c r="M145" s="180"/>
      <c r="N145" s="180"/>
    </row>
    <row r="146" spans="1:14" s="106" customFormat="1" ht="12.75" customHeight="1">
      <c r="A146" s="193">
        <v>144</v>
      </c>
      <c r="B146" s="178" t="s">
        <v>503</v>
      </c>
      <c r="C146" s="65" t="s">
        <v>256</v>
      </c>
      <c r="D146" s="66" t="s">
        <v>510</v>
      </c>
      <c r="E146" s="180" t="s">
        <v>463</v>
      </c>
      <c r="F146" s="180" t="s">
        <v>704</v>
      </c>
      <c r="G146" s="180"/>
      <c r="H146" s="181"/>
      <c r="I146" s="181">
        <v>1</v>
      </c>
      <c r="J146" s="181"/>
      <c r="K146" s="63" t="s">
        <v>399</v>
      </c>
      <c r="L146" s="180"/>
      <c r="M146" s="180"/>
      <c r="N146" s="180"/>
    </row>
    <row r="147" spans="1:14" s="106" customFormat="1" ht="12.75" customHeight="1">
      <c r="A147" s="193">
        <v>145</v>
      </c>
      <c r="B147" s="178" t="s">
        <v>503</v>
      </c>
      <c r="C147" s="65" t="s">
        <v>257</v>
      </c>
      <c r="D147" s="66" t="s">
        <v>510</v>
      </c>
      <c r="E147" s="180" t="s">
        <v>462</v>
      </c>
      <c r="F147" s="180"/>
      <c r="G147" s="181">
        <v>0.86148007999999998</v>
      </c>
      <c r="H147" s="181">
        <v>0.86148007999999998</v>
      </c>
      <c r="I147" s="181">
        <v>0.86148007999999998</v>
      </c>
      <c r="J147" s="181">
        <v>0.86099999999999999</v>
      </c>
      <c r="K147" s="63" t="s">
        <v>399</v>
      </c>
      <c r="L147" s="180" t="s">
        <v>527</v>
      </c>
      <c r="M147" s="180"/>
      <c r="N147" s="180"/>
    </row>
    <row r="148" spans="1:14" s="106" customFormat="1" ht="12.75" customHeight="1">
      <c r="A148" s="193">
        <v>146</v>
      </c>
      <c r="B148" s="178" t="s">
        <v>503</v>
      </c>
      <c r="C148" s="65" t="s">
        <v>548</v>
      </c>
      <c r="D148" s="66" t="s">
        <v>510</v>
      </c>
      <c r="E148" s="180" t="s">
        <v>463</v>
      </c>
      <c r="F148" s="180" t="s">
        <v>705</v>
      </c>
      <c r="G148" s="180"/>
      <c r="H148" s="181"/>
      <c r="I148" s="181"/>
      <c r="J148" s="181">
        <v>1</v>
      </c>
      <c r="K148" s="63" t="s">
        <v>399</v>
      </c>
      <c r="L148" s="180"/>
      <c r="M148" s="180"/>
      <c r="N148" s="180"/>
    </row>
    <row r="149" spans="1:14" s="106" customFormat="1" ht="12.75" customHeight="1">
      <c r="A149" s="193">
        <v>147</v>
      </c>
      <c r="B149" s="178" t="s">
        <v>503</v>
      </c>
      <c r="C149" s="65" t="s">
        <v>549</v>
      </c>
      <c r="D149" s="66" t="s">
        <v>510</v>
      </c>
      <c r="E149" s="180" t="s">
        <v>463</v>
      </c>
      <c r="F149" s="180" t="s">
        <v>705</v>
      </c>
      <c r="G149" s="180"/>
      <c r="H149" s="181"/>
      <c r="I149" s="181"/>
      <c r="J149" s="181">
        <v>1</v>
      </c>
      <c r="K149" s="63" t="s">
        <v>399</v>
      </c>
      <c r="L149" s="180"/>
      <c r="M149" s="180"/>
      <c r="N149" s="180"/>
    </row>
    <row r="150" spans="1:14" ht="12.75" customHeight="1">
      <c r="A150" s="193">
        <v>148</v>
      </c>
      <c r="B150" s="178" t="s">
        <v>503</v>
      </c>
      <c r="C150" s="65" t="s">
        <v>258</v>
      </c>
      <c r="D150" s="66" t="s">
        <v>510</v>
      </c>
      <c r="E150" s="180" t="s">
        <v>463</v>
      </c>
      <c r="F150" s="180" t="s">
        <v>704</v>
      </c>
      <c r="G150" s="180"/>
      <c r="H150" s="181"/>
      <c r="I150" s="181">
        <v>1</v>
      </c>
      <c r="J150" s="181"/>
      <c r="K150" s="63" t="s">
        <v>399</v>
      </c>
      <c r="L150" s="180"/>
      <c r="M150" s="180"/>
      <c r="N150" s="180"/>
    </row>
    <row r="151" spans="1:14" ht="12.75" customHeight="1">
      <c r="A151" s="193">
        <v>149</v>
      </c>
      <c r="B151" s="178" t="s">
        <v>503</v>
      </c>
      <c r="C151" s="65" t="s">
        <v>259</v>
      </c>
      <c r="D151" s="66" t="s">
        <v>510</v>
      </c>
      <c r="E151" s="180" t="s">
        <v>463</v>
      </c>
      <c r="F151" s="180" t="s">
        <v>704</v>
      </c>
      <c r="G151" s="180"/>
      <c r="H151" s="181"/>
      <c r="I151" s="181">
        <v>1</v>
      </c>
      <c r="J151" s="181"/>
      <c r="K151" s="63" t="s">
        <v>399</v>
      </c>
      <c r="L151" s="180"/>
      <c r="M151" s="180"/>
      <c r="N151" s="180"/>
    </row>
    <row r="152" spans="1:14" ht="12.75" customHeight="1">
      <c r="A152" s="193">
        <v>150</v>
      </c>
      <c r="B152" s="178" t="s">
        <v>503</v>
      </c>
      <c r="C152" s="65" t="s">
        <v>260</v>
      </c>
      <c r="D152" s="66" t="s">
        <v>510</v>
      </c>
      <c r="E152" s="180" t="s">
        <v>462</v>
      </c>
      <c r="F152" s="180"/>
      <c r="G152" s="181">
        <v>0</v>
      </c>
      <c r="H152" s="181">
        <v>0</v>
      </c>
      <c r="I152" s="181">
        <v>0</v>
      </c>
      <c r="J152" s="181">
        <v>0</v>
      </c>
      <c r="K152" s="63" t="s">
        <v>399</v>
      </c>
      <c r="L152" s="180"/>
      <c r="M152" s="180"/>
      <c r="N152" s="180" t="s">
        <v>482</v>
      </c>
    </row>
    <row r="153" spans="1:14" ht="12.75" customHeight="1">
      <c r="A153" s="193">
        <v>151</v>
      </c>
      <c r="B153" s="178" t="s">
        <v>503</v>
      </c>
      <c r="C153" s="65" t="s">
        <v>261</v>
      </c>
      <c r="D153" s="66" t="s">
        <v>468</v>
      </c>
      <c r="E153" s="180" t="s">
        <v>463</v>
      </c>
      <c r="F153" s="180" t="s">
        <v>704</v>
      </c>
      <c r="G153" s="180"/>
      <c r="H153" s="181"/>
      <c r="I153" s="181">
        <v>1</v>
      </c>
      <c r="J153" s="181"/>
      <c r="K153" s="63" t="s">
        <v>399</v>
      </c>
      <c r="L153" s="180"/>
      <c r="M153" s="180"/>
      <c r="N153" s="180"/>
    </row>
    <row r="154" spans="1:14" ht="12.75" customHeight="1">
      <c r="A154" s="193">
        <v>152</v>
      </c>
      <c r="B154" s="178" t="s">
        <v>503</v>
      </c>
      <c r="C154" s="65" t="s">
        <v>262</v>
      </c>
      <c r="D154" s="66" t="s">
        <v>468</v>
      </c>
      <c r="E154" s="180" t="s">
        <v>463</v>
      </c>
      <c r="F154" s="180" t="s">
        <v>704</v>
      </c>
      <c r="G154" s="180"/>
      <c r="H154" s="181"/>
      <c r="I154" s="181">
        <v>1</v>
      </c>
      <c r="J154" s="181"/>
      <c r="K154" s="63" t="s">
        <v>399</v>
      </c>
      <c r="L154" s="180"/>
      <c r="M154" s="180"/>
      <c r="N154" s="180"/>
    </row>
    <row r="155" spans="1:14" ht="12.75" customHeight="1">
      <c r="A155" s="193">
        <v>153</v>
      </c>
      <c r="B155" s="178" t="s">
        <v>503</v>
      </c>
      <c r="C155" s="65" t="s">
        <v>550</v>
      </c>
      <c r="D155" s="66" t="s">
        <v>468</v>
      </c>
      <c r="E155" s="180" t="s">
        <v>463</v>
      </c>
      <c r="F155" s="180" t="s">
        <v>705</v>
      </c>
      <c r="G155" s="180"/>
      <c r="H155" s="181"/>
      <c r="I155" s="181"/>
      <c r="J155" s="181">
        <v>1</v>
      </c>
      <c r="K155" s="63" t="s">
        <v>399</v>
      </c>
      <c r="L155" s="180"/>
      <c r="M155" s="180"/>
      <c r="N155" s="180"/>
    </row>
    <row r="156" spans="1:14" ht="12.75" customHeight="1">
      <c r="A156" s="193">
        <v>154</v>
      </c>
      <c r="B156" s="178" t="s">
        <v>503</v>
      </c>
      <c r="C156" s="65" t="s">
        <v>284</v>
      </c>
      <c r="D156" s="66" t="s">
        <v>510</v>
      </c>
      <c r="E156" s="180" t="s">
        <v>462</v>
      </c>
      <c r="F156" s="180"/>
      <c r="G156" s="181">
        <v>0</v>
      </c>
      <c r="H156" s="181">
        <v>0</v>
      </c>
      <c r="I156" s="181">
        <v>0</v>
      </c>
      <c r="J156" s="181">
        <v>0</v>
      </c>
      <c r="K156" s="63" t="s">
        <v>399</v>
      </c>
      <c r="L156" s="180"/>
      <c r="M156" s="180"/>
      <c r="N156" s="180" t="s">
        <v>482</v>
      </c>
    </row>
    <row r="157" spans="1:14" ht="12.75" customHeight="1">
      <c r="A157" s="193">
        <v>155</v>
      </c>
      <c r="B157" s="178" t="s">
        <v>503</v>
      </c>
      <c r="C157" s="65" t="s">
        <v>283</v>
      </c>
      <c r="D157" s="66" t="s">
        <v>468</v>
      </c>
      <c r="E157" s="180" t="s">
        <v>462</v>
      </c>
      <c r="F157" s="180"/>
      <c r="G157" s="181">
        <v>0</v>
      </c>
      <c r="H157" s="181">
        <v>0</v>
      </c>
      <c r="I157" s="181">
        <v>0</v>
      </c>
      <c r="J157" s="181">
        <v>0</v>
      </c>
      <c r="K157" s="63" t="s">
        <v>399</v>
      </c>
      <c r="L157" s="180"/>
      <c r="M157" s="180"/>
      <c r="N157" s="180" t="s">
        <v>482</v>
      </c>
    </row>
    <row r="158" spans="1:14" ht="12.75" customHeight="1">
      <c r="A158" s="193">
        <v>156</v>
      </c>
      <c r="B158" s="178" t="s">
        <v>503</v>
      </c>
      <c r="C158" s="65" t="s">
        <v>264</v>
      </c>
      <c r="D158" s="66" t="s">
        <v>509</v>
      </c>
      <c r="E158" s="180" t="s">
        <v>463</v>
      </c>
      <c r="F158" s="180" t="s">
        <v>704</v>
      </c>
      <c r="G158" s="180"/>
      <c r="H158" s="181"/>
      <c r="I158" s="181">
        <v>1</v>
      </c>
      <c r="J158" s="181"/>
      <c r="K158" s="63" t="s">
        <v>399</v>
      </c>
      <c r="L158" s="180"/>
      <c r="M158" s="180"/>
      <c r="N158" s="180"/>
    </row>
    <row r="159" spans="1:14" ht="12.75" customHeight="1">
      <c r="A159" s="193">
        <v>157</v>
      </c>
      <c r="B159" s="178" t="s">
        <v>503</v>
      </c>
      <c r="C159" s="65" t="s">
        <v>265</v>
      </c>
      <c r="D159" s="66" t="s">
        <v>509</v>
      </c>
      <c r="E159" s="180" t="s">
        <v>463</v>
      </c>
      <c r="F159" s="180" t="s">
        <v>704</v>
      </c>
      <c r="G159" s="180"/>
      <c r="H159" s="181"/>
      <c r="I159" s="181">
        <v>1</v>
      </c>
      <c r="J159" s="181"/>
      <c r="K159" s="63" t="s">
        <v>399</v>
      </c>
      <c r="L159" s="180"/>
      <c r="M159" s="180"/>
      <c r="N159" s="180"/>
    </row>
    <row r="160" spans="1:14" ht="12.75" customHeight="1">
      <c r="A160" s="193">
        <v>158</v>
      </c>
      <c r="B160" s="178" t="s">
        <v>503</v>
      </c>
      <c r="C160" s="65" t="s">
        <v>266</v>
      </c>
      <c r="D160" s="66" t="s">
        <v>468</v>
      </c>
      <c r="E160" s="180" t="s">
        <v>463</v>
      </c>
      <c r="F160" s="180" t="s">
        <v>704</v>
      </c>
      <c r="G160" s="180"/>
      <c r="H160" s="181"/>
      <c r="I160" s="181">
        <v>1</v>
      </c>
      <c r="J160" s="181"/>
      <c r="K160" s="63" t="s">
        <v>399</v>
      </c>
      <c r="L160" s="180"/>
      <c r="M160" s="180"/>
      <c r="N160" s="180"/>
    </row>
    <row r="161" spans="1:14" ht="12.75" customHeight="1">
      <c r="A161" s="193">
        <v>159</v>
      </c>
      <c r="B161" s="178" t="s">
        <v>503</v>
      </c>
      <c r="C161" s="65" t="s">
        <v>466</v>
      </c>
      <c r="D161" s="66" t="s">
        <v>509</v>
      </c>
      <c r="E161" s="180" t="s">
        <v>463</v>
      </c>
      <c r="F161" s="180" t="s">
        <v>704</v>
      </c>
      <c r="G161" s="180"/>
      <c r="H161" s="181"/>
      <c r="I161" s="181">
        <v>1</v>
      </c>
      <c r="J161" s="181"/>
      <c r="K161" s="63" t="s">
        <v>399</v>
      </c>
      <c r="L161" s="180"/>
      <c r="M161" s="180"/>
      <c r="N161" s="180"/>
    </row>
    <row r="162" spans="1:14" ht="12.75" customHeight="1">
      <c r="A162" s="193">
        <v>160</v>
      </c>
      <c r="B162" s="178" t="s">
        <v>503</v>
      </c>
      <c r="C162" s="65" t="s">
        <v>267</v>
      </c>
      <c r="D162" s="66" t="s">
        <v>509</v>
      </c>
      <c r="E162" s="180" t="s">
        <v>463</v>
      </c>
      <c r="F162" s="180" t="s">
        <v>704</v>
      </c>
      <c r="G162" s="180"/>
      <c r="H162" s="181"/>
      <c r="I162" s="181">
        <v>1</v>
      </c>
      <c r="J162" s="181"/>
      <c r="K162" s="63" t="s">
        <v>399</v>
      </c>
      <c r="L162" s="180"/>
      <c r="M162" s="180"/>
      <c r="N162" s="180"/>
    </row>
    <row r="163" spans="1:14" ht="12.75" customHeight="1">
      <c r="A163" s="193">
        <v>161</v>
      </c>
      <c r="B163" s="178" t="s">
        <v>503</v>
      </c>
      <c r="C163" s="65" t="s">
        <v>271</v>
      </c>
      <c r="D163" s="66" t="s">
        <v>510</v>
      </c>
      <c r="E163" s="180" t="s">
        <v>462</v>
      </c>
      <c r="F163" s="180"/>
      <c r="G163" s="181">
        <v>0.92413102000000003</v>
      </c>
      <c r="H163" s="181">
        <v>0.92413102000000003</v>
      </c>
      <c r="I163" s="181">
        <v>0.92413102000000003</v>
      </c>
      <c r="J163" s="181">
        <v>0.92400000000000004</v>
      </c>
      <c r="K163" s="63" t="s">
        <v>399</v>
      </c>
      <c r="L163" s="180"/>
      <c r="M163" s="180"/>
      <c r="N163" s="180"/>
    </row>
    <row r="164" spans="1:14" ht="12.75" customHeight="1">
      <c r="A164" s="193">
        <v>162</v>
      </c>
      <c r="B164" s="178" t="s">
        <v>503</v>
      </c>
      <c r="C164" s="65" t="s">
        <v>269</v>
      </c>
      <c r="D164" s="66" t="s">
        <v>510</v>
      </c>
      <c r="E164" s="180" t="s">
        <v>463</v>
      </c>
      <c r="F164" s="180" t="s">
        <v>704</v>
      </c>
      <c r="G164" s="180"/>
      <c r="H164" s="181"/>
      <c r="I164" s="181">
        <v>1</v>
      </c>
      <c r="J164" s="181"/>
      <c r="K164" s="63" t="s">
        <v>399</v>
      </c>
      <c r="L164" s="180"/>
      <c r="M164" s="180"/>
      <c r="N164" s="180"/>
    </row>
    <row r="165" spans="1:14" ht="12.75" customHeight="1">
      <c r="A165" s="193">
        <v>163</v>
      </c>
      <c r="B165" s="178" t="s">
        <v>503</v>
      </c>
      <c r="C165" s="65" t="s">
        <v>270</v>
      </c>
      <c r="D165" s="66" t="s">
        <v>510</v>
      </c>
      <c r="E165" s="180" t="s">
        <v>463</v>
      </c>
      <c r="F165" s="180" t="s">
        <v>704</v>
      </c>
      <c r="G165" s="180"/>
      <c r="H165" s="181"/>
      <c r="I165" s="181">
        <v>1</v>
      </c>
      <c r="J165" s="181"/>
      <c r="K165" s="63" t="s">
        <v>399</v>
      </c>
      <c r="L165" s="180"/>
      <c r="M165" s="180"/>
      <c r="N165" s="180"/>
    </row>
    <row r="166" spans="1:14" ht="12.75" customHeight="1">
      <c r="A166" s="193">
        <v>164</v>
      </c>
      <c r="B166" s="178" t="s">
        <v>503</v>
      </c>
      <c r="C166" s="65" t="s">
        <v>272</v>
      </c>
      <c r="D166" s="66" t="s">
        <v>510</v>
      </c>
      <c r="E166" s="180" t="s">
        <v>462</v>
      </c>
      <c r="F166" s="180"/>
      <c r="G166" s="181">
        <v>0.90140374000000001</v>
      </c>
      <c r="H166" s="181">
        <v>0.90140374000000001</v>
      </c>
      <c r="I166" s="181">
        <v>0.90140374000000001</v>
      </c>
      <c r="J166" s="181">
        <v>0.90100000000000002</v>
      </c>
      <c r="K166" s="63" t="s">
        <v>399</v>
      </c>
      <c r="L166" s="180"/>
      <c r="M166" s="180"/>
      <c r="N166" s="180"/>
    </row>
    <row r="167" spans="1:14" ht="12.75" customHeight="1">
      <c r="A167" s="193">
        <v>165</v>
      </c>
      <c r="B167" s="178" t="s">
        <v>503</v>
      </c>
      <c r="C167" s="65" t="s">
        <v>273</v>
      </c>
      <c r="D167" s="66" t="s">
        <v>468</v>
      </c>
      <c r="E167" s="180" t="s">
        <v>463</v>
      </c>
      <c r="F167" s="180" t="s">
        <v>704</v>
      </c>
      <c r="G167" s="180"/>
      <c r="H167" s="181"/>
      <c r="I167" s="181">
        <v>1</v>
      </c>
      <c r="J167" s="181"/>
      <c r="K167" s="63" t="s">
        <v>399</v>
      </c>
      <c r="L167" s="180"/>
      <c r="M167" s="180"/>
      <c r="N167" s="180"/>
    </row>
    <row r="168" spans="1:14" ht="12.75" customHeight="1">
      <c r="A168" s="193">
        <v>166</v>
      </c>
      <c r="B168" s="178" t="s">
        <v>503</v>
      </c>
      <c r="C168" s="65" t="s">
        <v>275</v>
      </c>
      <c r="D168" s="66" t="s">
        <v>468</v>
      </c>
      <c r="E168" s="180" t="s">
        <v>462</v>
      </c>
      <c r="F168" s="180"/>
      <c r="G168" s="181">
        <v>0</v>
      </c>
      <c r="H168" s="181">
        <v>0</v>
      </c>
      <c r="I168" s="181">
        <v>0</v>
      </c>
      <c r="J168" s="181">
        <v>0</v>
      </c>
      <c r="K168" s="63" t="s">
        <v>399</v>
      </c>
      <c r="L168" s="180"/>
      <c r="M168" s="180"/>
      <c r="N168" s="180" t="s">
        <v>482</v>
      </c>
    </row>
    <row r="169" spans="1:14" ht="12.75" customHeight="1">
      <c r="A169" s="193">
        <v>167</v>
      </c>
      <c r="B169" s="178" t="s">
        <v>503</v>
      </c>
      <c r="C169" s="65" t="s">
        <v>276</v>
      </c>
      <c r="D169" s="66" t="s">
        <v>509</v>
      </c>
      <c r="E169" s="180" t="s">
        <v>462</v>
      </c>
      <c r="F169" s="180"/>
      <c r="G169" s="181">
        <v>0.86827704999999999</v>
      </c>
      <c r="H169" s="181">
        <v>0.86827704999999999</v>
      </c>
      <c r="I169" s="181">
        <v>0.86827704999999999</v>
      </c>
      <c r="J169" s="181">
        <v>0.87</v>
      </c>
      <c r="K169" s="63" t="s">
        <v>477</v>
      </c>
      <c r="L169" s="180"/>
      <c r="M169" s="180"/>
      <c r="N169" s="180"/>
    </row>
    <row r="170" spans="1:14" ht="12.75" customHeight="1">
      <c r="A170" s="193">
        <v>168</v>
      </c>
      <c r="B170" s="178" t="s">
        <v>503</v>
      </c>
      <c r="C170" s="65" t="s">
        <v>277</v>
      </c>
      <c r="D170" s="66" t="s">
        <v>509</v>
      </c>
      <c r="E170" s="180" t="s">
        <v>462</v>
      </c>
      <c r="F170" s="180"/>
      <c r="G170" s="181">
        <v>0.86827704999999999</v>
      </c>
      <c r="H170" s="181">
        <v>0.86827704999999999</v>
      </c>
      <c r="I170" s="181">
        <v>0.86827704999999999</v>
      </c>
      <c r="J170" s="181">
        <v>0.87</v>
      </c>
      <c r="K170" s="63" t="s">
        <v>477</v>
      </c>
      <c r="L170" s="180"/>
      <c r="M170" s="180"/>
      <c r="N170" s="180"/>
    </row>
    <row r="171" spans="1:14" ht="12.75" customHeight="1">
      <c r="A171" s="193">
        <v>169</v>
      </c>
      <c r="B171" s="178" t="s">
        <v>503</v>
      </c>
      <c r="C171" s="65" t="s">
        <v>278</v>
      </c>
      <c r="D171" s="66" t="s">
        <v>509</v>
      </c>
      <c r="E171" s="180" t="s">
        <v>463</v>
      </c>
      <c r="F171" s="180" t="s">
        <v>704</v>
      </c>
      <c r="G171" s="180"/>
      <c r="H171" s="181"/>
      <c r="I171" s="181">
        <v>1</v>
      </c>
      <c r="J171" s="181"/>
      <c r="K171" s="63" t="s">
        <v>478</v>
      </c>
      <c r="L171" s="180"/>
      <c r="M171" s="180"/>
      <c r="N171" s="180"/>
    </row>
    <row r="172" spans="1:14" ht="12.75" customHeight="1">
      <c r="A172" s="193">
        <v>170</v>
      </c>
      <c r="B172" s="178" t="s">
        <v>503</v>
      </c>
      <c r="C172" s="65" t="s">
        <v>281</v>
      </c>
      <c r="D172" s="66" t="s">
        <v>510</v>
      </c>
      <c r="E172" s="180" t="s">
        <v>462</v>
      </c>
      <c r="F172" s="180"/>
      <c r="G172" s="181">
        <v>0</v>
      </c>
      <c r="H172" s="181">
        <v>0</v>
      </c>
      <c r="I172" s="181">
        <v>0</v>
      </c>
      <c r="J172" s="181">
        <v>0</v>
      </c>
      <c r="K172" s="63" t="s">
        <v>399</v>
      </c>
      <c r="L172" s="180"/>
      <c r="M172" s="180"/>
      <c r="N172" s="180" t="s">
        <v>482</v>
      </c>
    </row>
    <row r="173" spans="1:14" ht="12.75" customHeight="1">
      <c r="A173" s="193">
        <v>171</v>
      </c>
      <c r="B173" s="178" t="s">
        <v>503</v>
      </c>
      <c r="C173" s="65" t="s">
        <v>282</v>
      </c>
      <c r="D173" s="66" t="s">
        <v>468</v>
      </c>
      <c r="E173" s="180" t="s">
        <v>462</v>
      </c>
      <c r="F173" s="180"/>
      <c r="G173" s="181">
        <v>0</v>
      </c>
      <c r="H173" s="181">
        <v>0</v>
      </c>
      <c r="I173" s="181">
        <v>0</v>
      </c>
      <c r="J173" s="181">
        <v>0</v>
      </c>
      <c r="K173" s="63" t="s">
        <v>399</v>
      </c>
      <c r="L173" s="180"/>
      <c r="M173" s="180"/>
      <c r="N173" s="180" t="s">
        <v>482</v>
      </c>
    </row>
    <row r="174" spans="1:14" ht="12.75" customHeight="1">
      <c r="A174" s="193">
        <v>172</v>
      </c>
      <c r="B174" s="178" t="s">
        <v>503</v>
      </c>
      <c r="C174" s="65" t="s">
        <v>280</v>
      </c>
      <c r="D174" s="66" t="s">
        <v>468</v>
      </c>
      <c r="E174" s="180" t="s">
        <v>462</v>
      </c>
      <c r="F174" s="180"/>
      <c r="G174" s="181">
        <v>0</v>
      </c>
      <c r="H174" s="181">
        <v>0</v>
      </c>
      <c r="I174" s="181">
        <v>0</v>
      </c>
      <c r="J174" s="181">
        <v>0</v>
      </c>
      <c r="K174" s="63" t="s">
        <v>399</v>
      </c>
      <c r="L174" s="180"/>
      <c r="M174" s="180"/>
      <c r="N174" s="180" t="s">
        <v>482</v>
      </c>
    </row>
    <row r="175" spans="1:14" ht="12.75" customHeight="1">
      <c r="A175" s="193">
        <v>173</v>
      </c>
      <c r="B175" s="178" t="s">
        <v>503</v>
      </c>
      <c r="C175" s="65" t="s">
        <v>279</v>
      </c>
      <c r="D175" s="66" t="s">
        <v>510</v>
      </c>
      <c r="E175" s="180" t="s">
        <v>462</v>
      </c>
      <c r="F175" s="180"/>
      <c r="G175" s="181">
        <v>0</v>
      </c>
      <c r="H175" s="181">
        <v>0</v>
      </c>
      <c r="I175" s="181">
        <v>0</v>
      </c>
      <c r="J175" s="181">
        <v>0</v>
      </c>
      <c r="K175" s="63" t="s">
        <v>478</v>
      </c>
      <c r="L175" s="180"/>
      <c r="M175" s="180"/>
      <c r="N175" s="180" t="s">
        <v>482</v>
      </c>
    </row>
    <row r="176" spans="1:14" ht="12.75" customHeight="1">
      <c r="A176" s="193">
        <v>174</v>
      </c>
      <c r="B176" s="155" t="s">
        <v>504</v>
      </c>
      <c r="C176" s="105" t="s">
        <v>551</v>
      </c>
      <c r="D176" s="158" t="s">
        <v>510</v>
      </c>
      <c r="E176" s="193" t="s">
        <v>462</v>
      </c>
      <c r="F176" s="193"/>
      <c r="G176" s="157">
        <v>0.85695186999999995</v>
      </c>
      <c r="H176" s="157">
        <v>0.85695186999999995</v>
      </c>
      <c r="I176" s="157">
        <v>0.85695186999999995</v>
      </c>
      <c r="J176" s="157">
        <v>0.85699999999999998</v>
      </c>
      <c r="K176" s="196" t="s">
        <v>399</v>
      </c>
      <c r="L176" s="193"/>
      <c r="M176" s="193"/>
      <c r="N176" s="193"/>
    </row>
    <row r="177" spans="1:14" ht="12.75" customHeight="1">
      <c r="A177" s="193">
        <v>175</v>
      </c>
      <c r="B177" s="155" t="s">
        <v>504</v>
      </c>
      <c r="C177" s="105" t="s">
        <v>552</v>
      </c>
      <c r="D177" s="158" t="s">
        <v>510</v>
      </c>
      <c r="E177" s="193" t="s">
        <v>462</v>
      </c>
      <c r="F177" s="193"/>
      <c r="G177" s="157">
        <v>0.85695186999999995</v>
      </c>
      <c r="H177" s="157">
        <v>0.86148007999999998</v>
      </c>
      <c r="I177" s="157">
        <v>0.86148007999999998</v>
      </c>
      <c r="J177" s="157">
        <v>0.85699999999999998</v>
      </c>
      <c r="K177" s="196" t="s">
        <v>399</v>
      </c>
      <c r="L177" s="193"/>
      <c r="M177" s="193"/>
      <c r="N177" s="193"/>
    </row>
    <row r="178" spans="1:14" ht="12.75" customHeight="1">
      <c r="A178" s="193">
        <v>176</v>
      </c>
      <c r="B178" s="155" t="s">
        <v>504</v>
      </c>
      <c r="C178" s="105" t="s">
        <v>553</v>
      </c>
      <c r="D178" s="158" t="s">
        <v>510</v>
      </c>
      <c r="E178" s="193" t="s">
        <v>462</v>
      </c>
      <c r="F178" s="193"/>
      <c r="G178" s="157">
        <v>0.85695186999999995</v>
      </c>
      <c r="H178" s="157">
        <v>0.86148007999999998</v>
      </c>
      <c r="I178" s="157">
        <v>0.86148007999999998</v>
      </c>
      <c r="J178" s="157">
        <v>0.85699999999999998</v>
      </c>
      <c r="K178" s="196" t="s">
        <v>399</v>
      </c>
      <c r="L178" s="193"/>
      <c r="M178" s="193"/>
      <c r="N178" s="193"/>
    </row>
    <row r="179" spans="1:14" ht="12.75" customHeight="1">
      <c r="A179" s="193">
        <v>177</v>
      </c>
      <c r="B179" s="155" t="s">
        <v>504</v>
      </c>
      <c r="C179" s="105" t="s">
        <v>296</v>
      </c>
      <c r="D179" s="158" t="s">
        <v>468</v>
      </c>
      <c r="E179" s="193" t="s">
        <v>462</v>
      </c>
      <c r="F179" s="193"/>
      <c r="G179" s="157">
        <v>0</v>
      </c>
      <c r="H179" s="157">
        <v>0</v>
      </c>
      <c r="I179" s="157">
        <v>0</v>
      </c>
      <c r="J179" s="157">
        <v>0</v>
      </c>
      <c r="K179" s="196" t="s">
        <v>399</v>
      </c>
      <c r="L179" s="193"/>
      <c r="M179" s="193"/>
      <c r="N179" s="193" t="s">
        <v>482</v>
      </c>
    </row>
    <row r="180" spans="1:14" ht="12.75" customHeight="1">
      <c r="A180" s="193">
        <v>178</v>
      </c>
      <c r="B180" s="155" t="s">
        <v>504</v>
      </c>
      <c r="C180" s="105" t="s">
        <v>288</v>
      </c>
      <c r="D180" s="158" t="s">
        <v>468</v>
      </c>
      <c r="E180" s="193" t="s">
        <v>463</v>
      </c>
      <c r="F180" s="193" t="s">
        <v>704</v>
      </c>
      <c r="G180" s="193"/>
      <c r="H180" s="157"/>
      <c r="I180" s="157">
        <v>1</v>
      </c>
      <c r="J180" s="157"/>
      <c r="K180" s="196" t="s">
        <v>399</v>
      </c>
      <c r="L180" s="193"/>
      <c r="M180" s="193"/>
      <c r="N180" s="193"/>
    </row>
    <row r="181" spans="1:14" ht="12.75" customHeight="1">
      <c r="A181" s="193">
        <v>179</v>
      </c>
      <c r="B181" s="155" t="s">
        <v>504</v>
      </c>
      <c r="C181" s="105" t="s">
        <v>554</v>
      </c>
      <c r="D181" s="158" t="s">
        <v>468</v>
      </c>
      <c r="E181" s="193" t="s">
        <v>463</v>
      </c>
      <c r="F181" s="193" t="s">
        <v>705</v>
      </c>
      <c r="G181" s="193"/>
      <c r="H181" s="157"/>
      <c r="I181" s="157"/>
      <c r="J181" s="157">
        <v>1</v>
      </c>
      <c r="K181" s="196" t="s">
        <v>399</v>
      </c>
      <c r="L181" s="193"/>
      <c r="M181" s="193"/>
      <c r="N181" s="193"/>
    </row>
    <row r="182" spans="1:14" ht="12.75" customHeight="1">
      <c r="A182" s="193">
        <v>180</v>
      </c>
      <c r="B182" s="155" t="s">
        <v>504</v>
      </c>
      <c r="C182" s="105" t="s">
        <v>297</v>
      </c>
      <c r="D182" s="158" t="s">
        <v>510</v>
      </c>
      <c r="E182" s="193" t="s">
        <v>462</v>
      </c>
      <c r="F182" s="193"/>
      <c r="G182" s="157">
        <v>0</v>
      </c>
      <c r="H182" s="157">
        <v>0</v>
      </c>
      <c r="I182" s="157">
        <v>0</v>
      </c>
      <c r="J182" s="157">
        <v>0</v>
      </c>
      <c r="K182" s="196" t="s">
        <v>399</v>
      </c>
      <c r="L182" s="193"/>
      <c r="M182" s="193"/>
      <c r="N182" s="193" t="s">
        <v>482</v>
      </c>
    </row>
    <row r="183" spans="1:14" ht="12.75" customHeight="1">
      <c r="A183" s="193">
        <v>181</v>
      </c>
      <c r="B183" s="155" t="s">
        <v>504</v>
      </c>
      <c r="C183" s="105" t="s">
        <v>555</v>
      </c>
      <c r="D183" s="158" t="s">
        <v>510</v>
      </c>
      <c r="E183" s="193" t="s">
        <v>463</v>
      </c>
      <c r="F183" s="193" t="s">
        <v>705</v>
      </c>
      <c r="G183" s="193"/>
      <c r="H183" s="157"/>
      <c r="I183" s="157"/>
      <c r="J183" s="157">
        <v>1</v>
      </c>
      <c r="K183" s="196" t="s">
        <v>399</v>
      </c>
      <c r="L183" s="193"/>
      <c r="M183" s="193"/>
      <c r="N183" s="193"/>
    </row>
    <row r="184" spans="1:14" ht="12.75" customHeight="1">
      <c r="A184" s="193">
        <v>182</v>
      </c>
      <c r="B184" s="155" t="s">
        <v>504</v>
      </c>
      <c r="C184" s="105" t="s">
        <v>556</v>
      </c>
      <c r="D184" s="158" t="s">
        <v>468</v>
      </c>
      <c r="E184" s="193" t="s">
        <v>463</v>
      </c>
      <c r="F184" s="193" t="s">
        <v>705</v>
      </c>
      <c r="G184" s="193"/>
      <c r="H184" s="157"/>
      <c r="I184" s="157"/>
      <c r="J184" s="157">
        <v>1</v>
      </c>
      <c r="K184" s="196" t="s">
        <v>399</v>
      </c>
      <c r="L184" s="193"/>
      <c r="M184" s="193"/>
      <c r="N184" s="193"/>
    </row>
    <row r="185" spans="1:14" ht="12.75" customHeight="1">
      <c r="A185" s="193">
        <v>183</v>
      </c>
      <c r="B185" s="155" t="s">
        <v>504</v>
      </c>
      <c r="C185" s="105" t="s">
        <v>292</v>
      </c>
      <c r="D185" s="158" t="s">
        <v>468</v>
      </c>
      <c r="E185" s="193" t="s">
        <v>463</v>
      </c>
      <c r="F185" s="193" t="s">
        <v>704</v>
      </c>
      <c r="G185" s="193"/>
      <c r="H185" s="157"/>
      <c r="I185" s="157">
        <v>1</v>
      </c>
      <c r="J185" s="157"/>
      <c r="K185" s="196" t="s">
        <v>399</v>
      </c>
      <c r="L185" s="193"/>
      <c r="M185" s="193"/>
      <c r="N185" s="193"/>
    </row>
    <row r="186" spans="1:14">
      <c r="A186" s="193">
        <v>184</v>
      </c>
      <c r="B186" s="155" t="s">
        <v>504</v>
      </c>
      <c r="C186" s="105" t="s">
        <v>293</v>
      </c>
      <c r="D186" s="158" t="s">
        <v>468</v>
      </c>
      <c r="E186" s="193" t="s">
        <v>463</v>
      </c>
      <c r="F186" s="193" t="s">
        <v>704</v>
      </c>
      <c r="G186" s="193"/>
      <c r="H186" s="157"/>
      <c r="I186" s="157">
        <v>1</v>
      </c>
      <c r="J186" s="157"/>
      <c r="K186" s="196" t="s">
        <v>399</v>
      </c>
      <c r="L186" s="193"/>
      <c r="M186" s="193"/>
      <c r="N186" s="193"/>
    </row>
    <row r="187" spans="1:14">
      <c r="A187" s="193">
        <v>185</v>
      </c>
      <c r="B187" s="155" t="s">
        <v>504</v>
      </c>
      <c r="C187" s="105" t="s">
        <v>294</v>
      </c>
      <c r="D187" s="158" t="s">
        <v>468</v>
      </c>
      <c r="E187" s="193" t="s">
        <v>462</v>
      </c>
      <c r="F187" s="193"/>
      <c r="G187" s="157">
        <v>0</v>
      </c>
      <c r="H187" s="157">
        <v>0</v>
      </c>
      <c r="I187" s="157">
        <v>0</v>
      </c>
      <c r="J187" s="157">
        <v>0</v>
      </c>
      <c r="K187" s="196" t="s">
        <v>399</v>
      </c>
      <c r="L187" s="193"/>
      <c r="M187" s="193"/>
      <c r="N187" s="193" t="s">
        <v>482</v>
      </c>
    </row>
    <row r="188" spans="1:14">
      <c r="A188" s="193">
        <v>186</v>
      </c>
      <c r="B188" s="155" t="s">
        <v>504</v>
      </c>
      <c r="C188" s="105" t="s">
        <v>565</v>
      </c>
      <c r="D188" s="158" t="s">
        <v>468</v>
      </c>
      <c r="E188" s="193" t="s">
        <v>462</v>
      </c>
      <c r="F188" s="193"/>
      <c r="G188" s="157">
        <v>0</v>
      </c>
      <c r="H188" s="157">
        <v>0</v>
      </c>
      <c r="I188" s="157">
        <v>0</v>
      </c>
      <c r="J188" s="157">
        <v>0</v>
      </c>
      <c r="K188" s="196" t="s">
        <v>399</v>
      </c>
      <c r="L188" s="193"/>
      <c r="M188" s="193"/>
      <c r="N188" s="193"/>
    </row>
    <row r="189" spans="1:14">
      <c r="A189" s="193">
        <v>187</v>
      </c>
      <c r="B189" s="155" t="s">
        <v>504</v>
      </c>
      <c r="C189" s="105" t="s">
        <v>479</v>
      </c>
      <c r="D189" s="158" t="s">
        <v>468</v>
      </c>
      <c r="E189" s="193" t="s">
        <v>462</v>
      </c>
      <c r="F189" s="193"/>
      <c r="G189" s="157">
        <v>0</v>
      </c>
      <c r="H189" s="157">
        <v>0</v>
      </c>
      <c r="I189" s="157">
        <v>0</v>
      </c>
      <c r="J189" s="157">
        <v>0</v>
      </c>
      <c r="K189" s="196" t="s">
        <v>399</v>
      </c>
      <c r="L189" s="193"/>
      <c r="M189" s="193"/>
      <c r="N189" s="193" t="s">
        <v>482</v>
      </c>
    </row>
    <row r="190" spans="1:14">
      <c r="A190" s="193">
        <v>188</v>
      </c>
      <c r="B190" s="155" t="s">
        <v>504</v>
      </c>
      <c r="C190" s="105" t="s">
        <v>295</v>
      </c>
      <c r="D190" s="158" t="s">
        <v>468</v>
      </c>
      <c r="E190" s="193" t="s">
        <v>463</v>
      </c>
      <c r="F190" s="193" t="s">
        <v>704</v>
      </c>
      <c r="G190" s="193"/>
      <c r="H190" s="157"/>
      <c r="I190" s="157">
        <v>1</v>
      </c>
      <c r="J190" s="157"/>
      <c r="K190" s="196" t="s">
        <v>399</v>
      </c>
      <c r="L190" s="193"/>
      <c r="M190" s="193"/>
      <c r="N190" s="193"/>
    </row>
    <row r="191" spans="1:14">
      <c r="A191" s="193">
        <v>189</v>
      </c>
      <c r="B191" s="155" t="s">
        <v>504</v>
      </c>
      <c r="C191" s="105" t="s">
        <v>300</v>
      </c>
      <c r="D191" s="158" t="s">
        <v>468</v>
      </c>
      <c r="E191" s="193" t="s">
        <v>462</v>
      </c>
      <c r="F191" s="193"/>
      <c r="G191" s="157">
        <v>0</v>
      </c>
      <c r="H191" s="157">
        <v>0</v>
      </c>
      <c r="I191" s="157">
        <v>0</v>
      </c>
      <c r="J191" s="157">
        <v>0</v>
      </c>
      <c r="K191" s="196" t="s">
        <v>399</v>
      </c>
      <c r="L191" s="193"/>
      <c r="M191" s="193"/>
      <c r="N191" s="193" t="s">
        <v>482</v>
      </c>
    </row>
    <row r="192" spans="1:14">
      <c r="A192" s="193">
        <v>190</v>
      </c>
      <c r="B192" s="155" t="s">
        <v>504</v>
      </c>
      <c r="C192" s="105" t="s">
        <v>298</v>
      </c>
      <c r="D192" s="158" t="s">
        <v>468</v>
      </c>
      <c r="E192" s="193" t="s">
        <v>462</v>
      </c>
      <c r="F192" s="193"/>
      <c r="G192" s="157">
        <v>0</v>
      </c>
      <c r="H192" s="157">
        <v>0</v>
      </c>
      <c r="I192" s="157">
        <v>0</v>
      </c>
      <c r="J192" s="157">
        <v>0</v>
      </c>
      <c r="K192" s="196" t="s">
        <v>399</v>
      </c>
      <c r="L192" s="193"/>
      <c r="M192" s="193"/>
      <c r="N192" s="193" t="s">
        <v>482</v>
      </c>
    </row>
    <row r="193" spans="1:14" ht="75" customHeight="1">
      <c r="A193" s="230" t="s">
        <v>483</v>
      </c>
      <c r="B193" s="230"/>
      <c r="C193" s="230"/>
      <c r="D193" s="230"/>
      <c r="E193" s="230"/>
      <c r="F193" s="230"/>
      <c r="G193" s="230"/>
      <c r="H193" s="230"/>
      <c r="I193" s="230"/>
      <c r="J193" s="230"/>
      <c r="K193" s="230"/>
      <c r="L193" s="230"/>
      <c r="M193" s="230"/>
      <c r="N193" s="231"/>
    </row>
    <row r="194" spans="1:14" ht="15" customHeight="1">
      <c r="A194" s="233" t="s">
        <v>9</v>
      </c>
      <c r="B194" s="233"/>
      <c r="C194" s="233"/>
      <c r="D194" s="233"/>
      <c r="E194" s="233"/>
      <c r="F194" s="233"/>
      <c r="G194" s="233"/>
      <c r="H194" s="233"/>
      <c r="I194" s="233"/>
      <c r="J194" s="233"/>
      <c r="K194" s="233"/>
      <c r="L194" s="233"/>
      <c r="M194" s="233"/>
      <c r="N194" s="234"/>
    </row>
  </sheetData>
  <mergeCells count="2">
    <mergeCell ref="A193:N193"/>
    <mergeCell ref="A194:N194"/>
  </mergeCells>
  <phoneticPr fontId="14" type="noConversion"/>
  <conditionalFormatting sqref="E3:J3 I29:J52 I8:J24 I26:J27 J25 E26:E27 I54:J192 J53 G8:G10 E4:E10 G4:J7 E12:G24 G26:G27 E29:E33 G29:G33 E35:G38 E11:F11 E34:F34 E43:G52 E39:F42 E54:G55 E53:F53 E59:G61 E56:F58 E63:G77 E62:F62 E79:G81 E78:F78 E83:G97 E82:F82 E99:G102 E98:F98 E105:G106 E103:F104 E108:G108 E107:F107 E110:G117 E109:F109 E122:G125 E118:F121 E128:G128 E126:F127 E130:G131 E129:F129 E133:G134 E132:F132 E138:G142 E135:F137 E144:G146 E143:F143 E148:G151 E147:F147 E153:G155 E152:F152 E158:G162 E156:F157 E164:G165 E163:F163 E167:G167 E166:F166 E171:G171 E168:F170 E180:G181 E172:F179 E183:G186 E182:F182 E190:G190 E187:F189 E191:F192">
    <cfRule type="cellIs" dxfId="123" priority="64" operator="equal">
      <formula>"Not Specified"</formula>
    </cfRule>
  </conditionalFormatting>
  <conditionalFormatting sqref="E28 I28:J28 G28">
    <cfRule type="cellIs" dxfId="122" priority="62" operator="equal">
      <formula>"Not Specified"</formula>
    </cfRule>
  </conditionalFormatting>
  <conditionalFormatting sqref="H29:H52 H8:H24 H26:H27 H54:H192">
    <cfRule type="cellIs" dxfId="121" priority="61" operator="equal">
      <formula>"Not Specified"</formula>
    </cfRule>
  </conditionalFormatting>
  <conditionalFormatting sqref="H28">
    <cfRule type="cellIs" dxfId="120" priority="60" operator="equal">
      <formula>"Not Specified"</formula>
    </cfRule>
  </conditionalFormatting>
  <conditionalFormatting sqref="E25:G25 I25">
    <cfRule type="cellIs" dxfId="119" priority="59" operator="equal">
      <formula>"Not Specified"</formula>
    </cfRule>
  </conditionalFormatting>
  <conditionalFormatting sqref="H25">
    <cfRule type="cellIs" dxfId="118" priority="58" operator="equal">
      <formula>"Not Specified"</formula>
    </cfRule>
  </conditionalFormatting>
  <conditionalFormatting sqref="I53">
    <cfRule type="cellIs" dxfId="117" priority="57" operator="equal">
      <formula>"Not Specified"</formula>
    </cfRule>
  </conditionalFormatting>
  <conditionalFormatting sqref="H53">
    <cfRule type="cellIs" dxfId="116" priority="56" operator="equal">
      <formula>"Not Specified"</formula>
    </cfRule>
  </conditionalFormatting>
  <conditionalFormatting sqref="F26:F33 F4:F10">
    <cfRule type="cellIs" dxfId="115" priority="55" operator="equal">
      <formula>"Not Specified"</formula>
    </cfRule>
  </conditionalFormatting>
  <conditionalFormatting sqref="G11">
    <cfRule type="cellIs" dxfId="114" priority="54" operator="equal">
      <formula>"Not Specified"</formula>
    </cfRule>
  </conditionalFormatting>
  <conditionalFormatting sqref="G34">
    <cfRule type="cellIs" dxfId="113" priority="53" operator="equal">
      <formula>"Not Specified"</formula>
    </cfRule>
  </conditionalFormatting>
  <conditionalFormatting sqref="G39">
    <cfRule type="cellIs" dxfId="112" priority="52" operator="equal">
      <formula>"Not Specified"</formula>
    </cfRule>
  </conditionalFormatting>
  <conditionalFormatting sqref="G40">
    <cfRule type="cellIs" dxfId="111" priority="51" operator="equal">
      <formula>"Not Specified"</formula>
    </cfRule>
  </conditionalFormatting>
  <conditionalFormatting sqref="G41">
    <cfRule type="cellIs" dxfId="110" priority="50" operator="equal">
      <formula>"Not Specified"</formula>
    </cfRule>
  </conditionalFormatting>
  <conditionalFormatting sqref="G42">
    <cfRule type="cellIs" dxfId="109" priority="49" operator="equal">
      <formula>"Not Specified"</formula>
    </cfRule>
  </conditionalFormatting>
  <conditionalFormatting sqref="G53">
    <cfRule type="cellIs" dxfId="108" priority="48" operator="equal">
      <formula>"Not Specified"</formula>
    </cfRule>
  </conditionalFormatting>
  <conditionalFormatting sqref="G56">
    <cfRule type="cellIs" dxfId="107" priority="47" operator="equal">
      <formula>"Not Specified"</formula>
    </cfRule>
  </conditionalFormatting>
  <conditionalFormatting sqref="G57">
    <cfRule type="cellIs" dxfId="106" priority="46" operator="equal">
      <formula>"Not Specified"</formula>
    </cfRule>
  </conditionalFormatting>
  <conditionalFormatting sqref="G58">
    <cfRule type="cellIs" dxfId="105" priority="45" operator="equal">
      <formula>"Not Specified"</formula>
    </cfRule>
  </conditionalFormatting>
  <conditionalFormatting sqref="G62">
    <cfRule type="cellIs" dxfId="104" priority="44" operator="equal">
      <formula>"Not Specified"</formula>
    </cfRule>
  </conditionalFormatting>
  <conditionalFormatting sqref="G78">
    <cfRule type="cellIs" dxfId="103" priority="43" operator="equal">
      <formula>"Not Specified"</formula>
    </cfRule>
  </conditionalFormatting>
  <conditionalFormatting sqref="G82">
    <cfRule type="cellIs" dxfId="102" priority="42" operator="equal">
      <formula>"Not Specified"</formula>
    </cfRule>
  </conditionalFormatting>
  <conditionalFormatting sqref="G98">
    <cfRule type="cellIs" dxfId="101" priority="41" operator="equal">
      <formula>"Not Specified"</formula>
    </cfRule>
  </conditionalFormatting>
  <conditionalFormatting sqref="G103">
    <cfRule type="cellIs" dxfId="100" priority="40" operator="equal">
      <formula>"Not Specified"</formula>
    </cfRule>
  </conditionalFormatting>
  <conditionalFormatting sqref="G104">
    <cfRule type="cellIs" dxfId="99" priority="39" operator="equal">
      <formula>"Not Specified"</formula>
    </cfRule>
  </conditionalFormatting>
  <conditionalFormatting sqref="G107">
    <cfRule type="cellIs" dxfId="98" priority="38" operator="equal">
      <formula>"Not Specified"</formula>
    </cfRule>
  </conditionalFormatting>
  <conditionalFormatting sqref="G109">
    <cfRule type="cellIs" dxfId="97" priority="37" operator="equal">
      <formula>"Not Specified"</formula>
    </cfRule>
  </conditionalFormatting>
  <conditionalFormatting sqref="G118">
    <cfRule type="cellIs" dxfId="96" priority="36" operator="equal">
      <formula>"Not Specified"</formula>
    </cfRule>
  </conditionalFormatting>
  <conditionalFormatting sqref="G119">
    <cfRule type="cellIs" dxfId="95" priority="35" operator="equal">
      <formula>"Not Specified"</formula>
    </cfRule>
  </conditionalFormatting>
  <conditionalFormatting sqref="G120">
    <cfRule type="cellIs" dxfId="94" priority="34" operator="equal">
      <formula>"Not Specified"</formula>
    </cfRule>
  </conditionalFormatting>
  <conditionalFormatting sqref="G121">
    <cfRule type="cellIs" dxfId="93" priority="33" operator="equal">
      <formula>"Not Specified"</formula>
    </cfRule>
  </conditionalFormatting>
  <conditionalFormatting sqref="G126">
    <cfRule type="cellIs" dxfId="92" priority="32" operator="equal">
      <formula>"Not Specified"</formula>
    </cfRule>
  </conditionalFormatting>
  <conditionalFormatting sqref="G127">
    <cfRule type="cellIs" dxfId="91" priority="31" operator="equal">
      <formula>"Not Specified"</formula>
    </cfRule>
  </conditionalFormatting>
  <conditionalFormatting sqref="G129">
    <cfRule type="cellIs" dxfId="90" priority="30" operator="equal">
      <formula>"Not Specified"</formula>
    </cfRule>
  </conditionalFormatting>
  <conditionalFormatting sqref="G132">
    <cfRule type="cellIs" dxfId="89" priority="29" operator="equal">
      <formula>"Not Specified"</formula>
    </cfRule>
  </conditionalFormatting>
  <conditionalFormatting sqref="G135">
    <cfRule type="cellIs" dxfId="88" priority="28" operator="equal">
      <formula>"Not Specified"</formula>
    </cfRule>
  </conditionalFormatting>
  <conditionalFormatting sqref="G136">
    <cfRule type="cellIs" dxfId="87" priority="27" operator="equal">
      <formula>"Not Specified"</formula>
    </cfRule>
  </conditionalFormatting>
  <conditionalFormatting sqref="G137">
    <cfRule type="cellIs" dxfId="86" priority="26" operator="equal">
      <formula>"Not Specified"</formula>
    </cfRule>
  </conditionalFormatting>
  <conditionalFormatting sqref="G143">
    <cfRule type="cellIs" dxfId="85" priority="25" operator="equal">
      <formula>"Not Specified"</formula>
    </cfRule>
  </conditionalFormatting>
  <conditionalFormatting sqref="G147">
    <cfRule type="cellIs" dxfId="84" priority="24" operator="equal">
      <formula>"Not Specified"</formula>
    </cfRule>
  </conditionalFormatting>
  <conditionalFormatting sqref="G152">
    <cfRule type="cellIs" dxfId="83" priority="23" operator="equal">
      <formula>"Not Specified"</formula>
    </cfRule>
  </conditionalFormatting>
  <conditionalFormatting sqref="G156">
    <cfRule type="cellIs" dxfId="82" priority="22" operator="equal">
      <formula>"Not Specified"</formula>
    </cfRule>
  </conditionalFormatting>
  <conditionalFormatting sqref="G157">
    <cfRule type="cellIs" dxfId="81" priority="21" operator="equal">
      <formula>"Not Specified"</formula>
    </cfRule>
  </conditionalFormatting>
  <conditionalFormatting sqref="G163">
    <cfRule type="cellIs" dxfId="80" priority="20" operator="equal">
      <formula>"Not Specified"</formula>
    </cfRule>
  </conditionalFormatting>
  <conditionalFormatting sqref="G166">
    <cfRule type="cellIs" dxfId="79" priority="19" operator="equal">
      <formula>"Not Specified"</formula>
    </cfRule>
  </conditionalFormatting>
  <conditionalFormatting sqref="G168">
    <cfRule type="cellIs" dxfId="78" priority="18" operator="equal">
      <formula>"Not Specified"</formula>
    </cfRule>
  </conditionalFormatting>
  <conditionalFormatting sqref="G169">
    <cfRule type="cellIs" dxfId="77" priority="17" operator="equal">
      <formula>"Not Specified"</formula>
    </cfRule>
  </conditionalFormatting>
  <conditionalFormatting sqref="G170">
    <cfRule type="cellIs" dxfId="76" priority="16" operator="equal">
      <formula>"Not Specified"</formula>
    </cfRule>
  </conditionalFormatting>
  <conditionalFormatting sqref="G172">
    <cfRule type="cellIs" dxfId="75" priority="15" operator="equal">
      <formula>"Not Specified"</formula>
    </cfRule>
  </conditionalFormatting>
  <conditionalFormatting sqref="G173">
    <cfRule type="cellIs" dxfId="74" priority="14" operator="equal">
      <formula>"Not Specified"</formula>
    </cfRule>
  </conditionalFormatting>
  <conditionalFormatting sqref="G174">
    <cfRule type="cellIs" dxfId="73" priority="13" operator="equal">
      <formula>"Not Specified"</formula>
    </cfRule>
  </conditionalFormatting>
  <conditionalFormatting sqref="G175">
    <cfRule type="cellIs" dxfId="72" priority="12" operator="equal">
      <formula>"Not Specified"</formula>
    </cfRule>
  </conditionalFormatting>
  <conditionalFormatting sqref="G176">
    <cfRule type="cellIs" dxfId="71" priority="11" operator="equal">
      <formula>"Not Specified"</formula>
    </cfRule>
  </conditionalFormatting>
  <conditionalFormatting sqref="G177">
    <cfRule type="cellIs" dxfId="70" priority="10" operator="equal">
      <formula>"Not Specified"</formula>
    </cfRule>
  </conditionalFormatting>
  <conditionalFormatting sqref="G178">
    <cfRule type="cellIs" dxfId="69" priority="9" operator="equal">
      <formula>"Not Specified"</formula>
    </cfRule>
  </conditionalFormatting>
  <conditionalFormatting sqref="G179">
    <cfRule type="cellIs" dxfId="68" priority="8" operator="equal">
      <formula>"Not Specified"</formula>
    </cfRule>
  </conditionalFormatting>
  <conditionalFormatting sqref="G182">
    <cfRule type="cellIs" dxfId="67" priority="7" operator="equal">
      <formula>"Not Specified"</formula>
    </cfRule>
  </conditionalFormatting>
  <conditionalFormatting sqref="G187">
    <cfRule type="cellIs" dxfId="66" priority="6" operator="equal">
      <formula>"Not Specified"</formula>
    </cfRule>
  </conditionalFormatting>
  <conditionalFormatting sqref="G188">
    <cfRule type="cellIs" dxfId="65" priority="5" operator="equal">
      <formula>"Not Specified"</formula>
    </cfRule>
  </conditionalFormatting>
  <conditionalFormatting sqref="G189">
    <cfRule type="cellIs" dxfId="64" priority="4" operator="equal">
      <formula>"Not Specified"</formula>
    </cfRule>
  </conditionalFormatting>
  <conditionalFormatting sqref="G191">
    <cfRule type="cellIs" dxfId="63" priority="3" operator="equal">
      <formula>"Not Specified"</formula>
    </cfRule>
  </conditionalFormatting>
  <conditionalFormatting sqref="G192">
    <cfRule type="cellIs" dxfId="62" priority="2" operator="equal">
      <formula>"Not Specified"</formula>
    </cfRule>
  </conditionalFormatting>
  <dataValidations count="2">
    <dataValidation type="list" allowBlank="1" showInputMessage="1" showErrorMessage="1" sqref="K3:K192">
      <formula1>"-,Inter-Band,Intra-Band Contiguous,Intra-Band Non-Contiguous"</formula1>
    </dataValidation>
    <dataValidation type="list" allowBlank="1" showInputMessage="1" showErrorMessage="1" sqref="E3:E192 G3:G10">
      <formula1>"Specified,Not Specified"</formula1>
    </dataValidation>
  </dataValidations>
  <hyperlinks>
    <hyperlink ref="N1" location="Cover!B23" display="--&gt; Cover"/>
  </hyperlinks>
  <pageMargins left="0.7" right="0.7" top="0.75" bottom="0.75" header="0.3" footer="0.3"/>
  <pageSetup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 id="{310BF300-9146-4E41-9170-6D31995FF34D}">
            <x14:iconSet iconSet="3Triangles">
              <x14:cfvo type="percent">
                <xm:f>0</xm:f>
              </x14:cfvo>
              <x14:cfvo type="formula">
                <xm:f>$H$11</xm:f>
              </x14:cfvo>
              <x14:cfvo type="formula" gte="0">
                <xm:f>$H$11</xm:f>
              </x14:cfvo>
            </x14:iconSet>
          </x14:cfRule>
          <xm:sqref>G3:G10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9"/>
  <sheetViews>
    <sheetView workbookViewId="0">
      <pane xSplit="9" ySplit="2" topLeftCell="L3" activePane="bottomRight" state="frozen"/>
      <selection pane="topRight" activeCell="H1" sqref="H1"/>
      <selection pane="bottomLeft" activeCell="A2" sqref="A2"/>
      <selection pane="bottomRight"/>
    </sheetView>
  </sheetViews>
  <sheetFormatPr defaultColWidth="9.109375" defaultRowHeight="13.2"/>
  <cols>
    <col min="1" max="1" width="9.109375" style="51"/>
    <col min="2" max="2" width="25" style="51" bestFit="1" customWidth="1"/>
    <col min="3" max="3" width="33" style="51" bestFit="1" customWidth="1"/>
    <col min="4" max="4" width="29" style="51" customWidth="1"/>
    <col min="5" max="5" width="28.88671875" style="51" customWidth="1"/>
    <col min="6" max="6" width="25.6640625" style="51" bestFit="1" customWidth="1"/>
    <col min="7" max="7" width="26.5546875" style="39" customWidth="1"/>
    <col min="8" max="8" width="20.6640625" style="51" customWidth="1"/>
    <col min="9" max="9" width="49.88671875" style="51" customWidth="1"/>
    <col min="10" max="16384" width="9.109375" style="51"/>
  </cols>
  <sheetData>
    <row r="1" spans="1:9" s="37" customFormat="1" ht="13.8">
      <c r="A1" s="15" t="s">
        <v>465</v>
      </c>
      <c r="B1" s="107" t="str">
        <f>Cover!C4</f>
        <v>5.6.0</v>
      </c>
      <c r="C1" s="227" t="str">
        <f ca="1">MID(CELL("filename",A1),FIND("]",CELL("filename",A1))+1,256)</f>
        <v>Table 7_LTE-LAA</v>
      </c>
      <c r="D1" s="227"/>
      <c r="E1" s="227"/>
      <c r="F1" s="227"/>
      <c r="G1" s="227"/>
      <c r="H1" s="227"/>
      <c r="I1" s="17" t="s">
        <v>576</v>
      </c>
    </row>
    <row r="2" spans="1:9" ht="92.4">
      <c r="A2" s="21" t="s">
        <v>525</v>
      </c>
      <c r="B2" s="108" t="s">
        <v>307</v>
      </c>
      <c r="C2" s="108" t="s">
        <v>304</v>
      </c>
      <c r="D2" s="64" t="s">
        <v>518</v>
      </c>
      <c r="E2" s="108" t="s">
        <v>398</v>
      </c>
      <c r="F2" s="108" t="s">
        <v>308</v>
      </c>
      <c r="G2" s="64" t="s">
        <v>490</v>
      </c>
      <c r="H2" s="64" t="s">
        <v>487</v>
      </c>
      <c r="I2" s="108" t="s">
        <v>305</v>
      </c>
    </row>
    <row r="3" spans="1:9">
      <c r="A3" s="32">
        <v>1</v>
      </c>
      <c r="B3" s="25" t="s">
        <v>75</v>
      </c>
      <c r="C3" s="25" t="s">
        <v>73</v>
      </c>
      <c r="D3" s="26" t="s">
        <v>509</v>
      </c>
      <c r="E3" s="27" t="s">
        <v>462</v>
      </c>
      <c r="F3" s="27" t="s">
        <v>74</v>
      </c>
      <c r="G3" s="63"/>
      <c r="H3" s="27"/>
      <c r="I3" s="27"/>
    </row>
    <row r="4" spans="1:9">
      <c r="A4" s="32">
        <v>2</v>
      </c>
      <c r="B4" s="25" t="s">
        <v>75</v>
      </c>
      <c r="C4" s="25" t="s">
        <v>79</v>
      </c>
      <c r="D4" s="26" t="s">
        <v>509</v>
      </c>
      <c r="E4" s="27" t="s">
        <v>462</v>
      </c>
      <c r="F4" s="27" t="s">
        <v>74</v>
      </c>
      <c r="G4" s="63"/>
      <c r="H4" s="27"/>
      <c r="I4" s="27"/>
    </row>
    <row r="5" spans="1:9">
      <c r="A5" s="32">
        <v>3</v>
      </c>
      <c r="B5" s="29" t="s">
        <v>95</v>
      </c>
      <c r="C5" s="29" t="s">
        <v>96</v>
      </c>
      <c r="D5" s="30" t="s">
        <v>510</v>
      </c>
      <c r="E5" s="33" t="s">
        <v>462</v>
      </c>
      <c r="F5" s="32" t="s">
        <v>94</v>
      </c>
      <c r="G5" s="109"/>
      <c r="H5" s="32"/>
      <c r="I5" s="32"/>
    </row>
    <row r="6" spans="1:9">
      <c r="A6" s="32">
        <v>4</v>
      </c>
      <c r="B6" s="29" t="s">
        <v>95</v>
      </c>
      <c r="C6" s="29" t="s">
        <v>114</v>
      </c>
      <c r="D6" s="52" t="s">
        <v>510</v>
      </c>
      <c r="E6" s="33" t="s">
        <v>462</v>
      </c>
      <c r="F6" s="32" t="s">
        <v>94</v>
      </c>
      <c r="G6" s="109"/>
      <c r="H6" s="32"/>
      <c r="I6" s="32"/>
    </row>
    <row r="7" spans="1:9">
      <c r="A7" s="32">
        <v>5</v>
      </c>
      <c r="B7" s="29" t="s">
        <v>95</v>
      </c>
      <c r="C7" s="29" t="s">
        <v>99</v>
      </c>
      <c r="D7" s="30" t="s">
        <v>510</v>
      </c>
      <c r="E7" s="33" t="s">
        <v>462</v>
      </c>
      <c r="F7" s="32" t="s">
        <v>98</v>
      </c>
      <c r="G7" s="109"/>
      <c r="H7" s="32"/>
      <c r="I7" s="32"/>
    </row>
    <row r="8" spans="1:9">
      <c r="A8" s="32">
        <v>6</v>
      </c>
      <c r="B8" s="29" t="s">
        <v>95</v>
      </c>
      <c r="C8" s="29" t="s">
        <v>93</v>
      </c>
      <c r="D8" s="30" t="s">
        <v>510</v>
      </c>
      <c r="E8" s="33" t="s">
        <v>462</v>
      </c>
      <c r="F8" s="32" t="s">
        <v>94</v>
      </c>
      <c r="G8" s="109"/>
      <c r="H8" s="32"/>
      <c r="I8" s="32"/>
    </row>
    <row r="9" spans="1:9">
      <c r="A9" s="32">
        <v>7</v>
      </c>
      <c r="B9" s="29" t="s">
        <v>95</v>
      </c>
      <c r="C9" s="29" t="s">
        <v>97</v>
      </c>
      <c r="D9" s="30" t="s">
        <v>510</v>
      </c>
      <c r="E9" s="33" t="s">
        <v>462</v>
      </c>
      <c r="F9" s="32" t="s">
        <v>98</v>
      </c>
      <c r="G9" s="109"/>
      <c r="H9" s="32"/>
      <c r="I9" s="32"/>
    </row>
    <row r="10" spans="1:9">
      <c r="A10" s="32">
        <v>8</v>
      </c>
      <c r="B10" s="29" t="s">
        <v>95</v>
      </c>
      <c r="C10" s="29" t="s">
        <v>695</v>
      </c>
      <c r="D10" s="52" t="s">
        <v>510</v>
      </c>
      <c r="E10" s="33" t="s">
        <v>463</v>
      </c>
      <c r="F10" s="32" t="s">
        <v>101</v>
      </c>
      <c r="G10" s="109"/>
      <c r="H10" s="32"/>
      <c r="I10" s="32"/>
    </row>
    <row r="11" spans="1:9">
      <c r="A11" s="32">
        <v>9</v>
      </c>
      <c r="B11" s="25" t="s">
        <v>78</v>
      </c>
      <c r="C11" s="25" t="s">
        <v>112</v>
      </c>
      <c r="D11" s="26" t="s">
        <v>510</v>
      </c>
      <c r="E11" s="27" t="s">
        <v>462</v>
      </c>
      <c r="F11" s="27" t="s">
        <v>113</v>
      </c>
      <c r="G11" s="63"/>
      <c r="H11" s="27"/>
      <c r="I11" s="27" t="s">
        <v>482</v>
      </c>
    </row>
    <row r="12" spans="1:9">
      <c r="A12" s="32">
        <v>10</v>
      </c>
      <c r="B12" s="25" t="s">
        <v>78</v>
      </c>
      <c r="C12" s="25" t="s">
        <v>104</v>
      </c>
      <c r="D12" s="26" t="s">
        <v>510</v>
      </c>
      <c r="E12" s="27" t="s">
        <v>462</v>
      </c>
      <c r="F12" s="27" t="s">
        <v>103</v>
      </c>
      <c r="G12" s="63"/>
      <c r="H12" s="27"/>
      <c r="I12" s="27"/>
    </row>
    <row r="13" spans="1:9">
      <c r="A13" s="32">
        <v>11</v>
      </c>
      <c r="B13" s="25" t="s">
        <v>78</v>
      </c>
      <c r="C13" s="25" t="s">
        <v>76</v>
      </c>
      <c r="D13" s="26" t="s">
        <v>510</v>
      </c>
      <c r="E13" s="63" t="s">
        <v>462</v>
      </c>
      <c r="F13" s="27" t="s">
        <v>77</v>
      </c>
      <c r="G13" s="63"/>
      <c r="H13" s="27"/>
      <c r="I13" s="27" t="s">
        <v>482</v>
      </c>
    </row>
    <row r="14" spans="1:9">
      <c r="A14" s="32">
        <v>12</v>
      </c>
      <c r="B14" s="25" t="s">
        <v>78</v>
      </c>
      <c r="C14" s="25" t="s">
        <v>102</v>
      </c>
      <c r="D14" s="26" t="s">
        <v>510</v>
      </c>
      <c r="E14" s="27" t="s">
        <v>462</v>
      </c>
      <c r="F14" s="27" t="s">
        <v>103</v>
      </c>
      <c r="G14" s="63"/>
      <c r="H14" s="27"/>
      <c r="I14" s="27"/>
    </row>
    <row r="15" spans="1:9">
      <c r="A15" s="32">
        <v>13</v>
      </c>
      <c r="B15" s="25" t="s">
        <v>78</v>
      </c>
      <c r="C15" s="25" t="s">
        <v>80</v>
      </c>
      <c r="D15" s="26" t="s">
        <v>510</v>
      </c>
      <c r="E15" s="63" t="s">
        <v>462</v>
      </c>
      <c r="F15" s="27" t="s">
        <v>77</v>
      </c>
      <c r="G15" s="63"/>
      <c r="H15" s="27"/>
      <c r="I15" s="27" t="s">
        <v>482</v>
      </c>
    </row>
    <row r="16" spans="1:9">
      <c r="A16" s="32">
        <v>14</v>
      </c>
      <c r="B16" s="25" t="s">
        <v>78</v>
      </c>
      <c r="C16" s="25" t="s">
        <v>115</v>
      </c>
      <c r="D16" s="26" t="s">
        <v>510</v>
      </c>
      <c r="E16" s="27" t="s">
        <v>462</v>
      </c>
      <c r="F16" s="27" t="s">
        <v>77</v>
      </c>
      <c r="G16" s="63"/>
      <c r="H16" s="27"/>
      <c r="I16" s="27" t="s">
        <v>482</v>
      </c>
    </row>
    <row r="17" spans="1:10">
      <c r="A17" s="32">
        <v>15</v>
      </c>
      <c r="B17" s="25" t="s">
        <v>78</v>
      </c>
      <c r="C17" s="25" t="s">
        <v>105</v>
      </c>
      <c r="D17" s="26" t="s">
        <v>510</v>
      </c>
      <c r="E17" s="27" t="s">
        <v>462</v>
      </c>
      <c r="F17" s="27" t="s">
        <v>106</v>
      </c>
      <c r="G17" s="63"/>
      <c r="H17" s="27"/>
      <c r="I17" s="27" t="s">
        <v>482</v>
      </c>
    </row>
    <row r="18" spans="1:10">
      <c r="A18" s="32">
        <v>16</v>
      </c>
      <c r="B18" s="25" t="s">
        <v>78</v>
      </c>
      <c r="C18" s="25" t="s">
        <v>81</v>
      </c>
      <c r="D18" s="26" t="s">
        <v>510</v>
      </c>
      <c r="E18" s="63" t="s">
        <v>462</v>
      </c>
      <c r="F18" s="27" t="s">
        <v>77</v>
      </c>
      <c r="G18" s="63"/>
      <c r="H18" s="27"/>
      <c r="I18" s="27" t="s">
        <v>482</v>
      </c>
    </row>
    <row r="19" spans="1:10">
      <c r="A19" s="32">
        <v>17</v>
      </c>
      <c r="B19" s="29" t="s">
        <v>84</v>
      </c>
      <c r="C19" s="29" t="s">
        <v>85</v>
      </c>
      <c r="D19" s="30" t="s">
        <v>468</v>
      </c>
      <c r="E19" s="54" t="s">
        <v>462</v>
      </c>
      <c r="F19" s="32" t="s">
        <v>86</v>
      </c>
      <c r="G19" s="109"/>
      <c r="H19" s="32"/>
      <c r="I19" s="32" t="s">
        <v>482</v>
      </c>
    </row>
    <row r="20" spans="1:10">
      <c r="A20" s="32">
        <v>18</v>
      </c>
      <c r="B20" s="29" t="s">
        <v>84</v>
      </c>
      <c r="C20" s="29" t="s">
        <v>110</v>
      </c>
      <c r="D20" s="30" t="s">
        <v>510</v>
      </c>
      <c r="E20" s="33" t="s">
        <v>462</v>
      </c>
      <c r="F20" s="32" t="s">
        <v>111</v>
      </c>
      <c r="G20" s="109"/>
      <c r="H20" s="32"/>
      <c r="I20" s="32" t="s">
        <v>482</v>
      </c>
    </row>
    <row r="21" spans="1:10">
      <c r="A21" s="32">
        <v>19</v>
      </c>
      <c r="B21" s="29" t="s">
        <v>84</v>
      </c>
      <c r="C21" s="29" t="s">
        <v>109</v>
      </c>
      <c r="D21" s="30" t="s">
        <v>470</v>
      </c>
      <c r="E21" s="33" t="s">
        <v>462</v>
      </c>
      <c r="F21" s="32" t="s">
        <v>86</v>
      </c>
      <c r="G21" s="109"/>
      <c r="H21" s="32"/>
      <c r="I21" s="32" t="s">
        <v>482</v>
      </c>
    </row>
    <row r="22" spans="1:10">
      <c r="A22" s="32">
        <v>20</v>
      </c>
      <c r="B22" s="29" t="s">
        <v>84</v>
      </c>
      <c r="C22" s="29" t="s">
        <v>82</v>
      </c>
      <c r="D22" s="30" t="s">
        <v>510</v>
      </c>
      <c r="E22" s="54" t="s">
        <v>462</v>
      </c>
      <c r="F22" s="32" t="s">
        <v>83</v>
      </c>
      <c r="G22" s="109"/>
      <c r="H22" s="32"/>
      <c r="I22" s="32" t="s">
        <v>482</v>
      </c>
    </row>
    <row r="23" spans="1:10">
      <c r="A23" s="32">
        <v>21</v>
      </c>
      <c r="B23" s="29" t="s">
        <v>84</v>
      </c>
      <c r="C23" s="29" t="s">
        <v>89</v>
      </c>
      <c r="D23" s="30" t="s">
        <v>468</v>
      </c>
      <c r="E23" s="54" t="s">
        <v>462</v>
      </c>
      <c r="F23" s="32" t="s">
        <v>90</v>
      </c>
      <c r="G23" s="109"/>
      <c r="H23" s="32"/>
      <c r="I23" s="32" t="s">
        <v>482</v>
      </c>
    </row>
    <row r="24" spans="1:10">
      <c r="A24" s="32">
        <v>22</v>
      </c>
      <c r="B24" s="29" t="s">
        <v>84</v>
      </c>
      <c r="C24" s="29" t="s">
        <v>108</v>
      </c>
      <c r="D24" s="30" t="s">
        <v>510</v>
      </c>
      <c r="E24" s="33" t="s">
        <v>462</v>
      </c>
      <c r="F24" s="32" t="s">
        <v>86</v>
      </c>
      <c r="G24" s="109"/>
      <c r="H24" s="32"/>
      <c r="I24" s="32" t="s">
        <v>482</v>
      </c>
    </row>
    <row r="25" spans="1:10">
      <c r="A25" s="32">
        <v>23</v>
      </c>
      <c r="B25" s="29" t="s">
        <v>84</v>
      </c>
      <c r="C25" s="29" t="s">
        <v>107</v>
      </c>
      <c r="D25" s="52" t="s">
        <v>510</v>
      </c>
      <c r="E25" s="33" t="s">
        <v>462</v>
      </c>
      <c r="F25" s="32" t="s">
        <v>83</v>
      </c>
      <c r="G25" s="109"/>
      <c r="H25" s="32"/>
      <c r="I25" s="32" t="s">
        <v>482</v>
      </c>
    </row>
    <row r="26" spans="1:10">
      <c r="A26" s="32">
        <v>24</v>
      </c>
      <c r="B26" s="29" t="s">
        <v>84</v>
      </c>
      <c r="C26" s="29" t="s">
        <v>87</v>
      </c>
      <c r="D26" s="30" t="s">
        <v>468</v>
      </c>
      <c r="E26" s="54" t="s">
        <v>462</v>
      </c>
      <c r="F26" s="32" t="s">
        <v>88</v>
      </c>
      <c r="G26" s="109"/>
      <c r="H26" s="32"/>
      <c r="I26" s="32" t="s">
        <v>482</v>
      </c>
    </row>
    <row r="27" spans="1:10">
      <c r="A27" s="32">
        <v>25</v>
      </c>
      <c r="B27" s="29" t="s">
        <v>84</v>
      </c>
      <c r="C27" s="29" t="s">
        <v>91</v>
      </c>
      <c r="D27" s="30" t="s">
        <v>510</v>
      </c>
      <c r="E27" s="54" t="s">
        <v>462</v>
      </c>
      <c r="F27" s="32" t="s">
        <v>92</v>
      </c>
      <c r="G27" s="109"/>
      <c r="H27" s="32"/>
      <c r="I27" s="32" t="s">
        <v>482</v>
      </c>
    </row>
    <row r="28" spans="1:10">
      <c r="A28" s="32">
        <v>26</v>
      </c>
      <c r="B28" s="25" t="s">
        <v>118</v>
      </c>
      <c r="C28" s="25" t="s">
        <v>116</v>
      </c>
      <c r="D28" s="26" t="s">
        <v>470</v>
      </c>
      <c r="E28" s="27" t="s">
        <v>462</v>
      </c>
      <c r="F28" s="27" t="s">
        <v>117</v>
      </c>
      <c r="G28" s="63"/>
      <c r="H28" s="27"/>
      <c r="I28" s="27" t="s">
        <v>482</v>
      </c>
    </row>
    <row r="29" spans="1:10" ht="80.25" customHeight="1">
      <c r="A29" s="243" t="s">
        <v>484</v>
      </c>
      <c r="B29" s="243"/>
      <c r="C29" s="243"/>
      <c r="D29" s="243"/>
      <c r="E29" s="243"/>
      <c r="F29" s="243"/>
      <c r="G29" s="243"/>
      <c r="H29" s="243"/>
      <c r="I29" s="244"/>
      <c r="J29" s="110"/>
    </row>
  </sheetData>
  <sortState ref="B1:K27">
    <sortCondition ref="B1:B27"/>
    <sortCondition ref="C1:C27"/>
  </sortState>
  <mergeCells count="2">
    <mergeCell ref="A29:I29"/>
    <mergeCell ref="C1:H1"/>
  </mergeCells>
  <phoneticPr fontId="14" type="noConversion"/>
  <conditionalFormatting sqref="E3:E28">
    <cfRule type="cellIs" dxfId="44" priority="3" operator="equal">
      <formula>"Not Specified"</formula>
    </cfRule>
  </conditionalFormatting>
  <dataValidations count="1">
    <dataValidation type="list" allowBlank="1" showInputMessage="1" showErrorMessage="1" sqref="E3:E28">
      <formula1>"Specified,Not Specified"</formula1>
    </dataValidation>
  </dataValidations>
  <hyperlinks>
    <hyperlink ref="I1" location="Cover!B23" display="--&gt; Cover"/>
  </hyperlinks>
  <pageMargins left="0.7" right="0.7" top="0.75" bottom="0.75" header="0.3" footer="0.3"/>
  <pageSetup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73"/>
  <sheetViews>
    <sheetView workbookViewId="0">
      <pane ySplit="2" topLeftCell="A3" activePane="bottomLeft" state="frozen"/>
      <selection pane="bottomLeft"/>
    </sheetView>
  </sheetViews>
  <sheetFormatPr defaultColWidth="9.109375" defaultRowHeight="13.2"/>
  <cols>
    <col min="1" max="1" width="9.109375" style="51"/>
    <col min="2" max="2" width="14.33203125" style="127" bestFit="1" customWidth="1"/>
    <col min="3" max="3" width="18" style="129" customWidth="1"/>
    <col min="4" max="4" width="26.5546875" style="51" customWidth="1"/>
    <col min="5" max="5" width="20.6640625" style="51" customWidth="1"/>
    <col min="6" max="6" width="29.5546875" style="51" customWidth="1"/>
    <col min="7" max="16384" width="9.109375" style="51"/>
  </cols>
  <sheetData>
    <row r="1" spans="1:8" s="37" customFormat="1" ht="13.8">
      <c r="A1" s="15" t="s">
        <v>465</v>
      </c>
      <c r="B1" s="15" t="str">
        <f>Cover!C4</f>
        <v>5.6.0</v>
      </c>
      <c r="C1" s="227" t="str">
        <f ca="1">MID(CELL("filename",A1),FIND("]",CELL("filename",A1))+1,256)</f>
        <v>Table 8_LTE IBand &amp; 4G-3G IRAT</v>
      </c>
      <c r="D1" s="227"/>
      <c r="E1" s="227"/>
      <c r="F1" s="17" t="s">
        <v>576</v>
      </c>
      <c r="G1" s="111"/>
      <c r="H1" s="111"/>
    </row>
    <row r="2" spans="1:8" ht="92.4">
      <c r="A2" s="75" t="s">
        <v>525</v>
      </c>
      <c r="B2" s="75" t="s">
        <v>370</v>
      </c>
      <c r="C2" s="22" t="s">
        <v>304</v>
      </c>
      <c r="D2" s="22" t="s">
        <v>490</v>
      </c>
      <c r="E2" s="22" t="s">
        <v>487</v>
      </c>
      <c r="F2" s="76" t="s">
        <v>305</v>
      </c>
    </row>
    <row r="3" spans="1:8">
      <c r="A3" s="33">
        <v>1</v>
      </c>
      <c r="B3" s="112" t="s">
        <v>10</v>
      </c>
      <c r="C3" s="113" t="s">
        <v>12</v>
      </c>
      <c r="D3" s="27" t="s">
        <v>492</v>
      </c>
      <c r="E3" s="26">
        <v>2</v>
      </c>
      <c r="F3" s="28"/>
    </row>
    <row r="4" spans="1:8">
      <c r="A4" s="33">
        <v>2</v>
      </c>
      <c r="B4" s="112" t="s">
        <v>10</v>
      </c>
      <c r="C4" s="113" t="s">
        <v>14</v>
      </c>
      <c r="D4" s="27" t="s">
        <v>492</v>
      </c>
      <c r="E4" s="26">
        <v>1</v>
      </c>
      <c r="F4" s="28"/>
    </row>
    <row r="5" spans="1:8">
      <c r="A5" s="33">
        <v>3</v>
      </c>
      <c r="B5" s="112" t="s">
        <v>10</v>
      </c>
      <c r="C5" s="113" t="s">
        <v>16</v>
      </c>
      <c r="D5" s="27" t="s">
        <v>492</v>
      </c>
      <c r="E5" s="26">
        <v>1</v>
      </c>
      <c r="F5" s="28"/>
    </row>
    <row r="6" spans="1:8">
      <c r="A6" s="33">
        <v>4</v>
      </c>
      <c r="B6" s="112" t="s">
        <v>10</v>
      </c>
      <c r="C6" s="113" t="s">
        <v>18</v>
      </c>
      <c r="D6" s="27" t="s">
        <v>492</v>
      </c>
      <c r="E6" s="26">
        <v>1</v>
      </c>
      <c r="F6" s="28"/>
    </row>
    <row r="7" spans="1:8">
      <c r="A7" s="33">
        <v>5</v>
      </c>
      <c r="B7" s="112" t="s">
        <v>10</v>
      </c>
      <c r="C7" s="113" t="s">
        <v>20</v>
      </c>
      <c r="D7" s="27" t="s">
        <v>492</v>
      </c>
      <c r="E7" s="26">
        <v>1</v>
      </c>
      <c r="F7" s="28"/>
    </row>
    <row r="8" spans="1:8">
      <c r="A8" s="33">
        <v>6</v>
      </c>
      <c r="B8" s="112" t="s">
        <v>10</v>
      </c>
      <c r="C8" s="113" t="s">
        <v>22</v>
      </c>
      <c r="D8" s="27"/>
      <c r="E8" s="26"/>
      <c r="F8" s="28"/>
    </row>
    <row r="9" spans="1:8">
      <c r="A9" s="33">
        <v>7</v>
      </c>
      <c r="B9" s="112" t="s">
        <v>10</v>
      </c>
      <c r="C9" s="113" t="s">
        <v>24</v>
      </c>
      <c r="D9" s="27" t="s">
        <v>492</v>
      </c>
      <c r="E9" s="26">
        <v>1</v>
      </c>
      <c r="F9" s="28"/>
    </row>
    <row r="10" spans="1:8">
      <c r="A10" s="33">
        <v>8</v>
      </c>
      <c r="B10" s="112" t="s">
        <v>10</v>
      </c>
      <c r="C10" s="113" t="s">
        <v>26</v>
      </c>
      <c r="D10" s="27"/>
      <c r="E10" s="26"/>
      <c r="F10" s="28"/>
    </row>
    <row r="11" spans="1:8">
      <c r="A11" s="33">
        <v>9</v>
      </c>
      <c r="B11" s="114" t="s">
        <v>10</v>
      </c>
      <c r="C11" s="115" t="s">
        <v>28</v>
      </c>
      <c r="D11" s="32" t="s">
        <v>492</v>
      </c>
      <c r="E11" s="30">
        <v>2</v>
      </c>
      <c r="F11" s="116"/>
    </row>
    <row r="12" spans="1:8">
      <c r="A12" s="33">
        <v>10</v>
      </c>
      <c r="B12" s="114" t="s">
        <v>10</v>
      </c>
      <c r="C12" s="115" t="s">
        <v>30</v>
      </c>
      <c r="D12" s="32" t="s">
        <v>677</v>
      </c>
      <c r="E12" s="30">
        <v>1</v>
      </c>
      <c r="F12" s="116"/>
    </row>
    <row r="13" spans="1:8">
      <c r="A13" s="33">
        <v>11</v>
      </c>
      <c r="B13" s="114" t="s">
        <v>10</v>
      </c>
      <c r="C13" s="115" t="s">
        <v>32</v>
      </c>
      <c r="D13" s="32" t="s">
        <v>492</v>
      </c>
      <c r="E13" s="30">
        <v>1</v>
      </c>
      <c r="F13" s="116"/>
    </row>
    <row r="14" spans="1:8">
      <c r="A14" s="33">
        <v>12</v>
      </c>
      <c r="B14" s="114" t="s">
        <v>10</v>
      </c>
      <c r="C14" s="115" t="s">
        <v>34</v>
      </c>
      <c r="D14" s="32" t="s">
        <v>677</v>
      </c>
      <c r="E14" s="30">
        <v>1</v>
      </c>
      <c r="F14" s="116"/>
    </row>
    <row r="15" spans="1:8">
      <c r="A15" s="33">
        <v>13</v>
      </c>
      <c r="B15" s="114" t="s">
        <v>10</v>
      </c>
      <c r="C15" s="115" t="s">
        <v>36</v>
      </c>
      <c r="D15" s="32" t="s">
        <v>492</v>
      </c>
      <c r="E15" s="30">
        <v>1</v>
      </c>
      <c r="F15" s="116"/>
    </row>
    <row r="16" spans="1:8">
      <c r="A16" s="33">
        <v>14</v>
      </c>
      <c r="B16" s="114" t="s">
        <v>10</v>
      </c>
      <c r="C16" s="115" t="s">
        <v>38</v>
      </c>
      <c r="D16" s="32"/>
      <c r="E16" s="30"/>
      <c r="F16" s="116"/>
    </row>
    <row r="17" spans="1:6">
      <c r="A17" s="33">
        <v>15</v>
      </c>
      <c r="B17" s="114" t="s">
        <v>10</v>
      </c>
      <c r="C17" s="115" t="s">
        <v>40</v>
      </c>
      <c r="D17" s="32" t="s">
        <v>673</v>
      </c>
      <c r="E17" s="30"/>
      <c r="F17" s="116"/>
    </row>
    <row r="18" spans="1:6">
      <c r="A18" s="33">
        <v>16</v>
      </c>
      <c r="B18" s="114" t="s">
        <v>10</v>
      </c>
      <c r="C18" s="115" t="s">
        <v>42</v>
      </c>
      <c r="D18" s="32" t="s">
        <v>673</v>
      </c>
      <c r="E18" s="30"/>
      <c r="F18" s="116"/>
    </row>
    <row r="19" spans="1:6">
      <c r="A19" s="33">
        <v>17</v>
      </c>
      <c r="B19" s="112" t="s">
        <v>10</v>
      </c>
      <c r="C19" s="113" t="s">
        <v>44</v>
      </c>
      <c r="D19" s="27" t="s">
        <v>492</v>
      </c>
      <c r="E19" s="26">
        <v>1</v>
      </c>
      <c r="F19" s="28"/>
    </row>
    <row r="20" spans="1:6">
      <c r="A20" s="33">
        <v>18</v>
      </c>
      <c r="B20" s="112" t="s">
        <v>10</v>
      </c>
      <c r="C20" s="113" t="s">
        <v>46</v>
      </c>
      <c r="D20" s="27" t="s">
        <v>492</v>
      </c>
      <c r="E20" s="26">
        <v>2</v>
      </c>
      <c r="F20" s="28"/>
    </row>
    <row r="21" spans="1:6">
      <c r="A21" s="33">
        <v>19</v>
      </c>
      <c r="B21" s="112" t="s">
        <v>10</v>
      </c>
      <c r="C21" s="113" t="s">
        <v>48</v>
      </c>
      <c r="D21" s="27" t="s">
        <v>492</v>
      </c>
      <c r="E21" s="26">
        <v>2</v>
      </c>
      <c r="F21" s="28"/>
    </row>
    <row r="22" spans="1:6">
      <c r="A22" s="33">
        <v>20</v>
      </c>
      <c r="B22" s="112" t="s">
        <v>10</v>
      </c>
      <c r="C22" s="113" t="s">
        <v>50</v>
      </c>
      <c r="D22" s="27"/>
      <c r="E22" s="26"/>
      <c r="F22" s="28"/>
    </row>
    <row r="23" spans="1:6">
      <c r="A23" s="33">
        <v>21</v>
      </c>
      <c r="B23" s="112" t="s">
        <v>10</v>
      </c>
      <c r="C23" s="113" t="s">
        <v>52</v>
      </c>
      <c r="D23" s="27" t="s">
        <v>492</v>
      </c>
      <c r="E23" s="26">
        <v>1</v>
      </c>
      <c r="F23" s="28"/>
    </row>
    <row r="24" spans="1:6">
      <c r="A24" s="33">
        <v>22</v>
      </c>
      <c r="B24" s="112" t="s">
        <v>10</v>
      </c>
      <c r="C24" s="113" t="s">
        <v>54</v>
      </c>
      <c r="D24" s="27"/>
      <c r="E24" s="26"/>
      <c r="F24" s="28"/>
    </row>
    <row r="25" spans="1:6">
      <c r="A25" s="33">
        <v>23</v>
      </c>
      <c r="B25" s="114" t="s">
        <v>10</v>
      </c>
      <c r="C25" s="115" t="s">
        <v>56</v>
      </c>
      <c r="D25" s="32" t="s">
        <v>677</v>
      </c>
      <c r="E25" s="30">
        <v>1</v>
      </c>
      <c r="F25" s="116"/>
    </row>
    <row r="26" spans="1:6">
      <c r="A26" s="33">
        <v>24</v>
      </c>
      <c r="B26" s="114" t="s">
        <v>10</v>
      </c>
      <c r="C26" s="115" t="s">
        <v>58</v>
      </c>
      <c r="D26" s="32" t="s">
        <v>677</v>
      </c>
      <c r="E26" s="30">
        <v>1</v>
      </c>
      <c r="F26" s="116"/>
    </row>
    <row r="27" spans="1:6">
      <c r="A27" s="33">
        <v>25</v>
      </c>
      <c r="B27" s="112" t="s">
        <v>10</v>
      </c>
      <c r="C27" s="113" t="s">
        <v>60</v>
      </c>
      <c r="D27" s="27"/>
      <c r="E27" s="26"/>
      <c r="F27" s="28"/>
    </row>
    <row r="28" spans="1:6">
      <c r="A28" s="33">
        <v>26</v>
      </c>
      <c r="B28" s="112" t="s">
        <v>10</v>
      </c>
      <c r="C28" s="113" t="s">
        <v>62</v>
      </c>
      <c r="D28" s="27" t="s">
        <v>492</v>
      </c>
      <c r="E28" s="26">
        <v>1</v>
      </c>
      <c r="F28" s="28"/>
    </row>
    <row r="29" spans="1:6">
      <c r="A29" s="33">
        <v>27</v>
      </c>
      <c r="B29" s="112" t="s">
        <v>10</v>
      </c>
      <c r="C29" s="113" t="s">
        <v>63</v>
      </c>
      <c r="D29" s="27"/>
      <c r="E29" s="26"/>
      <c r="F29" s="28"/>
    </row>
    <row r="30" spans="1:6">
      <c r="A30" s="33">
        <v>28</v>
      </c>
      <c r="B30" s="114" t="s">
        <v>10</v>
      </c>
      <c r="C30" s="115" t="s">
        <v>64</v>
      </c>
      <c r="D30" s="32" t="s">
        <v>677</v>
      </c>
      <c r="E30" s="30">
        <v>1</v>
      </c>
      <c r="F30" s="116"/>
    </row>
    <row r="31" spans="1:6">
      <c r="A31" s="33">
        <v>29</v>
      </c>
      <c r="B31" s="112" t="s">
        <v>10</v>
      </c>
      <c r="C31" s="113" t="s">
        <v>65</v>
      </c>
      <c r="D31" s="27"/>
      <c r="E31" s="26"/>
      <c r="F31" s="28"/>
    </row>
    <row r="32" spans="1:6">
      <c r="A32" s="33">
        <v>30</v>
      </c>
      <c r="B32" s="112" t="s">
        <v>10</v>
      </c>
      <c r="C32" s="113" t="s">
        <v>66</v>
      </c>
      <c r="D32" s="27" t="s">
        <v>492</v>
      </c>
      <c r="E32" s="26">
        <v>2</v>
      </c>
      <c r="F32" s="28"/>
    </row>
    <row r="33" spans="1:6">
      <c r="A33" s="33">
        <v>31</v>
      </c>
      <c r="B33" s="114" t="s">
        <v>10</v>
      </c>
      <c r="C33" s="115" t="s">
        <v>67</v>
      </c>
      <c r="D33" s="32"/>
      <c r="E33" s="30"/>
      <c r="F33" s="116"/>
    </row>
    <row r="34" spans="1:6">
      <c r="A34" s="33">
        <v>32</v>
      </c>
      <c r="B34" s="112" t="s">
        <v>10</v>
      </c>
      <c r="C34" s="113" t="s">
        <v>71</v>
      </c>
      <c r="D34" s="27"/>
      <c r="E34" s="26"/>
      <c r="F34" s="28"/>
    </row>
    <row r="35" spans="1:6">
      <c r="A35" s="33">
        <v>33</v>
      </c>
      <c r="B35" s="114" t="s">
        <v>10</v>
      </c>
      <c r="C35" s="115" t="s">
        <v>68</v>
      </c>
      <c r="D35" s="32" t="s">
        <v>673</v>
      </c>
      <c r="E35" s="30"/>
      <c r="F35" s="116"/>
    </row>
    <row r="36" spans="1:6">
      <c r="A36" s="33">
        <v>34</v>
      </c>
      <c r="B36" s="114" t="s">
        <v>10</v>
      </c>
      <c r="C36" s="115" t="s">
        <v>69</v>
      </c>
      <c r="D36" s="32" t="s">
        <v>673</v>
      </c>
      <c r="E36" s="30"/>
      <c r="F36" s="116"/>
    </row>
    <row r="37" spans="1:6">
      <c r="A37" s="33">
        <v>35</v>
      </c>
      <c r="B37" s="112" t="s">
        <v>10</v>
      </c>
      <c r="C37" s="113" t="s">
        <v>70</v>
      </c>
      <c r="D37" s="27"/>
      <c r="E37" s="26"/>
      <c r="F37" s="28"/>
    </row>
    <row r="38" spans="1:6">
      <c r="A38" s="33">
        <v>36</v>
      </c>
      <c r="B38" s="114" t="s">
        <v>369</v>
      </c>
      <c r="C38" s="115" t="s">
        <v>13</v>
      </c>
      <c r="D38" s="32" t="s">
        <v>492</v>
      </c>
      <c r="E38" s="30">
        <v>2</v>
      </c>
      <c r="F38" s="116"/>
    </row>
    <row r="39" spans="1:6">
      <c r="A39" s="33">
        <v>37</v>
      </c>
      <c r="B39" s="114" t="s">
        <v>369</v>
      </c>
      <c r="C39" s="115" t="s">
        <v>15</v>
      </c>
      <c r="D39" s="32"/>
      <c r="E39" s="30"/>
      <c r="F39" s="116"/>
    </row>
    <row r="40" spans="1:6">
      <c r="A40" s="33">
        <v>38</v>
      </c>
      <c r="B40" s="114" t="s">
        <v>369</v>
      </c>
      <c r="C40" s="115" t="s">
        <v>17</v>
      </c>
      <c r="D40" s="32" t="s">
        <v>492</v>
      </c>
      <c r="E40" s="30">
        <v>1</v>
      </c>
      <c r="F40" s="116"/>
    </row>
    <row r="41" spans="1:6">
      <c r="A41" s="33">
        <v>39</v>
      </c>
      <c r="B41" s="117" t="s">
        <v>369</v>
      </c>
      <c r="C41" s="118" t="s">
        <v>557</v>
      </c>
      <c r="D41" s="119" t="s">
        <v>492</v>
      </c>
      <c r="E41" s="120">
        <v>2</v>
      </c>
      <c r="F41" s="121"/>
    </row>
    <row r="42" spans="1:6">
      <c r="A42" s="33">
        <v>40</v>
      </c>
      <c r="B42" s="117" t="s">
        <v>369</v>
      </c>
      <c r="C42" s="118" t="s">
        <v>21</v>
      </c>
      <c r="D42" s="119"/>
      <c r="E42" s="120"/>
      <c r="F42" s="121"/>
    </row>
    <row r="43" spans="1:6">
      <c r="A43" s="33">
        <v>41</v>
      </c>
      <c r="B43" s="117" t="s">
        <v>369</v>
      </c>
      <c r="C43" s="118" t="s">
        <v>23</v>
      </c>
      <c r="D43" s="119" t="s">
        <v>492</v>
      </c>
      <c r="E43" s="120">
        <v>1</v>
      </c>
      <c r="F43" s="121"/>
    </row>
    <row r="44" spans="1:6">
      <c r="A44" s="33">
        <v>42</v>
      </c>
      <c r="B44" s="114" t="s">
        <v>369</v>
      </c>
      <c r="C44" s="115" t="s">
        <v>25</v>
      </c>
      <c r="D44" s="32" t="s">
        <v>492</v>
      </c>
      <c r="E44" s="30">
        <v>2</v>
      </c>
      <c r="F44" s="116"/>
    </row>
    <row r="45" spans="1:6">
      <c r="A45" s="33">
        <v>43</v>
      </c>
      <c r="B45" s="114" t="s">
        <v>369</v>
      </c>
      <c r="C45" s="115" t="s">
        <v>27</v>
      </c>
      <c r="D45" s="32" t="s">
        <v>492</v>
      </c>
      <c r="E45" s="30">
        <v>1</v>
      </c>
      <c r="F45" s="116"/>
    </row>
    <row r="46" spans="1:6">
      <c r="A46" s="33">
        <v>44</v>
      </c>
      <c r="B46" s="117" t="s">
        <v>369</v>
      </c>
      <c r="C46" s="118" t="s">
        <v>29</v>
      </c>
      <c r="D46" s="119" t="s">
        <v>492</v>
      </c>
      <c r="E46" s="120">
        <v>2</v>
      </c>
      <c r="F46" s="121"/>
    </row>
    <row r="47" spans="1:6">
      <c r="A47" s="33">
        <v>45</v>
      </c>
      <c r="B47" s="117" t="s">
        <v>369</v>
      </c>
      <c r="C47" s="118" t="s">
        <v>31</v>
      </c>
      <c r="D47" s="119" t="s">
        <v>492</v>
      </c>
      <c r="E47" s="120">
        <v>1</v>
      </c>
      <c r="F47" s="121"/>
    </row>
    <row r="48" spans="1:6">
      <c r="A48" s="33">
        <v>46</v>
      </c>
      <c r="B48" s="114" t="s">
        <v>369</v>
      </c>
      <c r="C48" s="115" t="s">
        <v>33</v>
      </c>
      <c r="D48" s="32" t="s">
        <v>492</v>
      </c>
      <c r="E48" s="30">
        <v>2</v>
      </c>
      <c r="F48" s="116"/>
    </row>
    <row r="49" spans="1:6">
      <c r="A49" s="33">
        <v>47</v>
      </c>
      <c r="B49" s="114" t="s">
        <v>369</v>
      </c>
      <c r="C49" s="115" t="s">
        <v>35</v>
      </c>
      <c r="D49" s="32"/>
      <c r="E49" s="30"/>
      <c r="F49" s="116"/>
    </row>
    <row r="50" spans="1:6">
      <c r="A50" s="33">
        <v>48</v>
      </c>
      <c r="B50" s="114" t="s">
        <v>369</v>
      </c>
      <c r="C50" s="115" t="s">
        <v>37</v>
      </c>
      <c r="D50" s="32" t="s">
        <v>492</v>
      </c>
      <c r="E50" s="30">
        <v>1</v>
      </c>
      <c r="F50" s="116"/>
    </row>
    <row r="51" spans="1:6">
      <c r="A51" s="33">
        <v>49</v>
      </c>
      <c r="B51" s="117" t="s">
        <v>369</v>
      </c>
      <c r="C51" s="118" t="s">
        <v>39</v>
      </c>
      <c r="D51" s="119" t="s">
        <v>492</v>
      </c>
      <c r="E51" s="120">
        <v>2</v>
      </c>
      <c r="F51" s="121"/>
    </row>
    <row r="52" spans="1:6">
      <c r="A52" s="33">
        <v>50</v>
      </c>
      <c r="B52" s="117" t="s">
        <v>369</v>
      </c>
      <c r="C52" s="118" t="s">
        <v>41</v>
      </c>
      <c r="D52" s="119"/>
      <c r="E52" s="120"/>
      <c r="F52" s="121"/>
    </row>
    <row r="53" spans="1:6">
      <c r="A53" s="33">
        <v>51</v>
      </c>
      <c r="B53" s="117" t="s">
        <v>369</v>
      </c>
      <c r="C53" s="118" t="s">
        <v>43</v>
      </c>
      <c r="D53" s="119" t="s">
        <v>492</v>
      </c>
      <c r="E53" s="120">
        <v>1</v>
      </c>
      <c r="F53" s="121"/>
    </row>
    <row r="54" spans="1:6">
      <c r="A54" s="33">
        <v>52</v>
      </c>
      <c r="B54" s="114" t="s">
        <v>369</v>
      </c>
      <c r="C54" s="115" t="s">
        <v>45</v>
      </c>
      <c r="D54" s="32" t="s">
        <v>492</v>
      </c>
      <c r="E54" s="30">
        <v>2</v>
      </c>
      <c r="F54" s="116"/>
    </row>
    <row r="55" spans="1:6">
      <c r="A55" s="33">
        <v>53</v>
      </c>
      <c r="B55" s="114" t="s">
        <v>369</v>
      </c>
      <c r="C55" s="115" t="s">
        <v>47</v>
      </c>
      <c r="D55" s="32" t="s">
        <v>492</v>
      </c>
      <c r="E55" s="30">
        <v>1</v>
      </c>
      <c r="F55" s="116"/>
    </row>
    <row r="56" spans="1:6">
      <c r="A56" s="33">
        <v>54</v>
      </c>
      <c r="B56" s="117" t="s">
        <v>369</v>
      </c>
      <c r="C56" s="118" t="s">
        <v>49</v>
      </c>
      <c r="D56" s="119"/>
      <c r="E56" s="120"/>
      <c r="F56" s="121"/>
    </row>
    <row r="57" spans="1:6">
      <c r="A57" s="33">
        <v>55</v>
      </c>
      <c r="B57" s="117" t="s">
        <v>369</v>
      </c>
      <c r="C57" s="118" t="s">
        <v>51</v>
      </c>
      <c r="D57" s="119"/>
      <c r="E57" s="120"/>
      <c r="F57" s="121"/>
    </row>
    <row r="58" spans="1:6">
      <c r="A58" s="33">
        <v>56</v>
      </c>
      <c r="B58" s="114" t="s">
        <v>369</v>
      </c>
      <c r="C58" s="115" t="s">
        <v>53</v>
      </c>
      <c r="D58" s="32" t="s">
        <v>492</v>
      </c>
      <c r="E58" s="30">
        <v>2</v>
      </c>
      <c r="F58" s="116"/>
    </row>
    <row r="59" spans="1:6">
      <c r="A59" s="33">
        <v>57</v>
      </c>
      <c r="B59" s="114" t="s">
        <v>369</v>
      </c>
      <c r="C59" s="115" t="s">
        <v>55</v>
      </c>
      <c r="D59" s="32"/>
      <c r="E59" s="30"/>
      <c r="F59" s="116"/>
    </row>
    <row r="60" spans="1:6">
      <c r="A60" s="33">
        <v>58</v>
      </c>
      <c r="B60" s="114" t="s">
        <v>369</v>
      </c>
      <c r="C60" s="115" t="s">
        <v>57</v>
      </c>
      <c r="D60" s="32" t="s">
        <v>492</v>
      </c>
      <c r="E60" s="30">
        <v>1</v>
      </c>
      <c r="F60" s="116"/>
    </row>
    <row r="61" spans="1:6">
      <c r="A61" s="33">
        <v>59</v>
      </c>
      <c r="B61" s="117" t="s">
        <v>369</v>
      </c>
      <c r="C61" s="118" t="s">
        <v>59</v>
      </c>
      <c r="D61" s="119"/>
      <c r="E61" s="120"/>
      <c r="F61" s="121"/>
    </row>
    <row r="62" spans="1:6">
      <c r="A62" s="33">
        <v>60</v>
      </c>
      <c r="B62" s="122" t="s">
        <v>369</v>
      </c>
      <c r="C62" s="123" t="s">
        <v>61</v>
      </c>
      <c r="D62" s="124"/>
      <c r="E62" s="125"/>
      <c r="F62" s="126"/>
    </row>
    <row r="63" spans="1:6" ht="15" customHeight="1">
      <c r="A63" s="245" t="s">
        <v>72</v>
      </c>
      <c r="B63" s="245"/>
      <c r="C63" s="245"/>
      <c r="D63" s="245"/>
      <c r="E63" s="245"/>
      <c r="F63" s="246"/>
    </row>
    <row r="64" spans="1:6">
      <c r="C64" s="128"/>
    </row>
    <row r="65" spans="3:3">
      <c r="C65" s="128"/>
    </row>
    <row r="66" spans="3:3">
      <c r="C66" s="128"/>
    </row>
    <row r="67" spans="3:3">
      <c r="C67" s="128"/>
    </row>
    <row r="68" spans="3:3">
      <c r="C68" s="128"/>
    </row>
    <row r="69" spans="3:3">
      <c r="C69" s="128"/>
    </row>
    <row r="70" spans="3:3">
      <c r="C70" s="128"/>
    </row>
    <row r="71" spans="3:3">
      <c r="C71" s="128"/>
    </row>
    <row r="72" spans="3:3">
      <c r="C72" s="128"/>
    </row>
    <row r="73" spans="3:3">
      <c r="C73" s="128"/>
    </row>
  </sheetData>
  <mergeCells count="2">
    <mergeCell ref="A63:F63"/>
    <mergeCell ref="C1:E1"/>
  </mergeCells>
  <phoneticPr fontId="14" type="noConversion"/>
  <hyperlinks>
    <hyperlink ref="F1" location="Cover!B23" display="--&gt; Cover"/>
  </hyperlinks>
  <pageMargins left="0.7" right="0.7"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7824BF922832E4FA44716407674F3DB" ma:contentTypeVersion="" ma:contentTypeDescription="Create a new document." ma:contentTypeScope="" ma:versionID="126f574aa1673ccc3ad0dee7ffd61e77">
  <xsd:schema xmlns:xsd="http://www.w3.org/2001/XMLSchema" xmlns:xs="http://www.w3.org/2001/XMLSchema" xmlns:p="http://schemas.microsoft.com/office/2006/metadata/properties" xmlns:ns2="ce1c166f-dfbb-443c-ae2a-03e6347aa799" xmlns:ns3="938cc704-85c5-4d42-9d28-80d8698587cc" targetNamespace="http://schemas.microsoft.com/office/2006/metadata/properties" ma:root="true" ma:fieldsID="67ea54eaad49e8d0f4ee46a26c9335a9" ns2:_="" ns3:_="">
    <xsd:import namespace="ce1c166f-dfbb-443c-ae2a-03e6347aa799"/>
    <xsd:import namespace="938cc704-85c5-4d42-9d28-80d8698587c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1c166f-dfbb-443c-ae2a-03e6347aa7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8cc704-85c5-4d42-9d28-80d8698587c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621850-5850-460B-BAAE-68646476B8F1}">
  <ds:schemaRefs>
    <ds:schemaRef ds:uri="http://schemas.microsoft.com/sharepoint/v3/contenttype/forms"/>
  </ds:schemaRefs>
</ds:datastoreItem>
</file>

<file path=customXml/itemProps2.xml><?xml version="1.0" encoding="utf-8"?>
<ds:datastoreItem xmlns:ds="http://schemas.openxmlformats.org/officeDocument/2006/customXml" ds:itemID="{EAA10A24-44F1-4968-985E-49824C4A9CAC}">
  <ds:schemaRefs>
    <ds:schemaRef ds:uri="http://purl.org/dc/terms/"/>
    <ds:schemaRef ds:uri="http://schemas.openxmlformats.org/package/2006/metadata/core-properties"/>
    <ds:schemaRef ds:uri="ce1c166f-dfbb-443c-ae2a-03e6347aa799"/>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938cc704-85c5-4d42-9d28-80d8698587cc"/>
    <ds:schemaRef ds:uri="http://www.w3.org/XML/1998/namespace"/>
  </ds:schemaRefs>
</ds:datastoreItem>
</file>

<file path=customXml/itemProps3.xml><?xml version="1.0" encoding="utf-8"?>
<ds:datastoreItem xmlns:ds="http://schemas.openxmlformats.org/officeDocument/2006/customXml" ds:itemID="{202388BE-CF79-4F1A-8D9E-0D437350FD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1c166f-dfbb-443c-ae2a-03e6347aa799"/>
    <ds:schemaRef ds:uri="938cc704-85c5-4d42-9d28-80d8698587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vt:lpstr>
      <vt:lpstr>Table 1_NR SA</vt:lpstr>
      <vt:lpstr>Table 2_NR-CA</vt:lpstr>
      <vt:lpstr>Table 3_NR-DC</vt:lpstr>
      <vt:lpstr>Table 4_EN-DC</vt:lpstr>
      <vt:lpstr>Table 5_LTE</vt:lpstr>
      <vt:lpstr>Table 6_LTE-CA</vt:lpstr>
      <vt:lpstr>Table 7_LTE-LAA</vt:lpstr>
      <vt:lpstr>Table 8_LTE IBand &amp; 4G-3G IRAT</vt:lpstr>
      <vt:lpstr>4G IBand &amp; 4G-3G IRAT (Old)</vt:lpstr>
      <vt:lpstr>4G CA (Old)</vt:lpstr>
      <vt:lpstr>4G LAA (Old)</vt:lpstr>
      <vt:lpstr>Table 9_Inter-RAT (5G-4G)</vt:lpstr>
      <vt:lpstr>Table 10_Inter-Band (5G)</vt:lpstr>
      <vt:lpstr>Revision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Dickhut</dc:creator>
  <cp:lastModifiedBy>Sean Wang</cp:lastModifiedBy>
  <cp:lastPrinted>2020-05-20T18:16:41Z</cp:lastPrinted>
  <dcterms:created xsi:type="dcterms:W3CDTF">2020-05-14T21:20:16Z</dcterms:created>
  <dcterms:modified xsi:type="dcterms:W3CDTF">2021-06-25T13:25:48Z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0x01010077824BF922832E4FA44716407674F3DB</vt:lpwstr>
  </property>
</Properties>
</file>